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magrus\Desktop\Zamówienia Publiczne\Zamówienia publiczne 2025\ZP.195. Art. biurowe\"/>
    </mc:Choice>
  </mc:AlternateContent>
  <xr:revisionPtr revIDLastSave="0" documentId="13_ncr:1_{131D5840-0605-4227-848E-F1EFABA1D977}" xr6:coauthVersionLast="47" xr6:coauthVersionMax="47" xr10:uidLastSave="{00000000-0000-0000-0000-000000000000}"/>
  <bookViews>
    <workbookView xWindow="-120" yWindow="-120" windowWidth="29040" windowHeight="15720" tabRatio="500" xr2:uid="{00000000-000D-0000-FFFF-FFFF00000000}"/>
  </bookViews>
  <sheets>
    <sheet name="specyfikacja dostawy" sheetId="2" r:id="rId1"/>
  </sheets>
  <definedNames>
    <definedName name="_xlnm.Print_Area" localSheetId="0">'specyfikacja dostawy'!$A$1:$E$103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6" i="2" l="1"/>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5" i="2"/>
  <c r="E99" i="2" l="1"/>
  <c r="E101" i="2" s="1"/>
</calcChain>
</file>

<file path=xl/sharedStrings.xml><?xml version="1.0" encoding="utf-8"?>
<sst xmlns="http://schemas.openxmlformats.org/spreadsheetml/2006/main" count="104" uniqueCount="104">
  <si>
    <t>Nazwa</t>
  </si>
  <si>
    <t>L.p.</t>
  </si>
  <si>
    <t>ilość</t>
  </si>
  <si>
    <t xml:space="preserve"> cena jednostkowa netto </t>
  </si>
  <si>
    <t xml:space="preserve">wartość netto </t>
  </si>
  <si>
    <t>Załącznik nr 1 do oferty - Oferta cen jednostkowych</t>
  </si>
  <si>
    <t>Segregator A4/75</t>
  </si>
  <si>
    <t>Skoroszyt Plastikowy A4</t>
  </si>
  <si>
    <t>Skoroszyt Plastikowy A4 z zawieszką</t>
  </si>
  <si>
    <t>Teczka na gumkę A4 biała</t>
  </si>
  <si>
    <t>Teczka skrzydłowa na gumkę A4</t>
  </si>
  <si>
    <t>Teczka plastikowa na gumkę A4</t>
  </si>
  <si>
    <t>Teczka A5 biur zatrzask przezroczysta</t>
  </si>
  <si>
    <t>TECZKA Z KLIP</t>
  </si>
  <si>
    <t>Fastykuła A4 do archiwizacji</t>
  </si>
  <si>
    <t>sznurek nici lniane/bawełniane do archiwizacji</t>
  </si>
  <si>
    <t>Koperta C4 Biała z paskiem 250 szt./opak.</t>
  </si>
  <si>
    <t>Koperta C5 Biała z paskiem 500 szt./opak.</t>
  </si>
  <si>
    <t>Koperta C6 Biała z paskiem 1000 szt./op</t>
  </si>
  <si>
    <t xml:space="preserve">Koperta E4 brąz </t>
  </si>
  <si>
    <t xml:space="preserve">Koperta powietrzna/bąbelkowa "E" </t>
  </si>
  <si>
    <t>Koperta powietrzna/bąbelkowa "H"</t>
  </si>
  <si>
    <t>Koperta powietrzna/bąbelkowa "K"</t>
  </si>
  <si>
    <t>Koperta długa okienko prawe 1000 szt./op</t>
  </si>
  <si>
    <t>Książka do podpisu z przegródkami/harmonijkowa</t>
  </si>
  <si>
    <t>Książka/Dziennik korespondencyjny korespondencji przychodzącej</t>
  </si>
  <si>
    <t>koszulka na dokumenty A4 krystaliczne 100 szt./op</t>
  </si>
  <si>
    <t>koszulka na dokumenty A4 groszkowe 100 szt./op.</t>
  </si>
  <si>
    <t>teczka skoroszytowa z regulowanym grzbietem</t>
  </si>
  <si>
    <t>papier ksero A3 80g</t>
  </si>
  <si>
    <t>papier ksero A4 80g</t>
  </si>
  <si>
    <t>papier ksero A4 160g</t>
  </si>
  <si>
    <t>papier ksero A3 satynowy</t>
  </si>
  <si>
    <t>papier A4 250g satyna</t>
  </si>
  <si>
    <t>papier A4 kolorowy 500 ark.</t>
  </si>
  <si>
    <t>papier fotograficzny A4</t>
  </si>
  <si>
    <t>papier ozdobny płótno A4 250g biały</t>
  </si>
  <si>
    <t>papier ozdobny płótno A4 250g ecru</t>
  </si>
  <si>
    <t>zszywki tapicerskie</t>
  </si>
  <si>
    <t>tasma klęjąca cienka</t>
  </si>
  <si>
    <t>blok biurowy A4</t>
  </si>
  <si>
    <t>blok biurowy A5</t>
  </si>
  <si>
    <t xml:space="preserve">kalendarz biurkowy </t>
  </si>
  <si>
    <t>ołówek zwykły opakowanie</t>
  </si>
  <si>
    <t>Parker naboje długie opakowanie</t>
  </si>
  <si>
    <t>DVD+R- Verbation 4,75 GB luz</t>
  </si>
  <si>
    <t>DVD Blue-ray Disck 25GB</t>
  </si>
  <si>
    <t>rolka do kasy/terminala Verifone VX520 8 szt./op.</t>
  </si>
  <si>
    <t>terminarz</t>
  </si>
  <si>
    <t>spinacze małe 100 szt./op</t>
  </si>
  <si>
    <t>zakładka indeksuj papierowa</t>
  </si>
  <si>
    <t>tusz EPSON 101 czarny</t>
  </si>
  <si>
    <t>tusz EPSON 101 kolor</t>
  </si>
  <si>
    <t>BIZHUP KONICA MINOLTA C220 czarny</t>
  </si>
  <si>
    <t>Etykieta Samop 210x297 A 100</t>
  </si>
  <si>
    <t>folia lam A3</t>
  </si>
  <si>
    <t>folia lam A4</t>
  </si>
  <si>
    <t>karteczki białe luzem/kostka biała</t>
  </si>
  <si>
    <t>nożyczki biurowe tetis</t>
  </si>
  <si>
    <t>Waterman naboje któtkie niebieskie - opakowanie</t>
  </si>
  <si>
    <t>Segregator  A4/50</t>
  </si>
  <si>
    <t xml:space="preserve">Skoroszyt z oczkiem pełny biały papierowy </t>
  </si>
  <si>
    <t>Skoroszyt z oczkiem połówka biały papierowy</t>
  </si>
  <si>
    <t>Skoroszyt  połówka biały zawieszka</t>
  </si>
  <si>
    <t>Skoroszyt  pełny biały papierowy z zawieszką</t>
  </si>
  <si>
    <t>Kalkulator duży</t>
  </si>
  <si>
    <t>Koszulka na płty CV wpinana do sekregatora</t>
  </si>
  <si>
    <t>tusz ploter</t>
  </si>
  <si>
    <t>papier do plotera 594mm/50m</t>
  </si>
  <si>
    <t>zszywki 24/6 / opakowanie 10 szt./</t>
  </si>
  <si>
    <t>taśma szeroka  pakowa kauczukowa opakowanie/ 6 szt./</t>
  </si>
  <si>
    <t>przekładka do segregatora A4 długa kolor - opako.</t>
  </si>
  <si>
    <t>zeszyty A5 na kole -zamykany na gumkę</t>
  </si>
  <si>
    <t>bateria 2032 3V opakowanie</t>
  </si>
  <si>
    <t>długopis żelowy</t>
  </si>
  <si>
    <t>wkłady do długopisów żelowych</t>
  </si>
  <si>
    <t>druki delegacji MiP bloczki</t>
  </si>
  <si>
    <t>Etykieta na segregator opakowanie  ESSELTE szeroki i wąskie</t>
  </si>
  <si>
    <t>Klej w sztyfcie 8,2g opakowanie/10 szt/</t>
  </si>
  <si>
    <t>folia strecz czarna na rolce duża</t>
  </si>
  <si>
    <t>tusz EPSON 106/ czarny i kolor/</t>
  </si>
  <si>
    <t>EWMB1/T04D0</t>
  </si>
  <si>
    <t>Baterie energaizer LR3 opakowanie/4 szt/</t>
  </si>
  <si>
    <t>Baterie energaizer LR6 opakowanie/4 szt/</t>
  </si>
  <si>
    <t>Akumulator energaizer</t>
  </si>
  <si>
    <t>Grzbiet wsuwany do 150 kartek</t>
  </si>
  <si>
    <t>klips duży opakowanie 51/ 12 szt/</t>
  </si>
  <si>
    <t>zszywacz metalowy</t>
  </si>
  <si>
    <t>linijka metalowa 30 cm</t>
  </si>
  <si>
    <t>dziurkacz metalowy</t>
  </si>
  <si>
    <t>pojemnik archiwum 15 cm</t>
  </si>
  <si>
    <t>marker/zakreślacz kolor, marker dwustronny do płyt CV</t>
  </si>
  <si>
    <t>Korektor w płynie , korektor w pasku</t>
  </si>
  <si>
    <t>tusz HP 937 czarny HP OFFICE JET PRO 9730e XL</t>
  </si>
  <si>
    <t>tusz HP 937 kolorowy HP OFFICE JET PRO 9730e XL</t>
  </si>
  <si>
    <t>tusz HP 953 czarny HP PRO 7720 XL</t>
  </si>
  <si>
    <t>tusz HP 953 kolorowy HP PRO 7720 XL</t>
  </si>
  <si>
    <t>tusz HP 963 czarny HP PRO 9010e XL</t>
  </si>
  <si>
    <t>tusz HP 963 kolorowy HP PRO 9010e XL</t>
  </si>
  <si>
    <t>notesy samoprzylepne żółte szt.</t>
  </si>
  <si>
    <t>netto</t>
  </si>
  <si>
    <t>VAT 23%</t>
  </si>
  <si>
    <r>
      <t xml:space="preserve">Uwaga!!!  
1. Wypełniony w zakresie kolumny nr 4 oraz podpisany elektronicznie załącznik nr 1 do oferty „Oferta cen jednostkowych” Wykonawca przekazuje wraz z ofertą. W przypadku, gdy Wykonawca nie przekaże wraz z ofertą powyższego załącznika bądź przekaże niewypełniony lub niepodpisany elektronicznie załącznik, oferta Wykonawcy zostanie odrzucona jako niezgodna z SWZ.
2. Ceny jednostkowe poszczególnych elementów tabeli Wykonawca wpisuje jako ceny netto oraz wylicza wartości netto i brutto. Zamawiający pomocniczo zamieścił formuły ułatwiające wyliczenie, natomiast na Wykonawcy ciąży obowiązek sprawdzenia ich poprawności oraz wpisania prawidłowych kwot.
3. Zaleca się dokładne sprawdzenie poprawności wszystkich kwot wpisanych przez Wykonawcę do tabeli  oraz sprawdzenie poprawności wykonanych działań arytmetycznych.
</t>
    </r>
    <r>
      <rPr>
        <b/>
        <sz val="11"/>
        <color rgb="FFFF0000"/>
        <rFont val="Calibri"/>
        <family val="2"/>
        <charset val="238"/>
      </rPr>
      <t xml:space="preserve">Ceny jednostkowe netto poszczególnych elementów są wiążące dla Wykonawcy. </t>
    </r>
    <r>
      <rPr>
        <sz val="11"/>
        <color rgb="FFFF0000"/>
        <rFont val="Calibri"/>
        <family val="2"/>
        <charset val="238"/>
      </rPr>
      <t xml:space="preserve">
W przypadku wystąpienia oczywistych omyłek rachunkowych Zamawiający samodzielnie dokona poprawek, zaś konsekwencje poprawy tych omyłek, w tym np. poprawa kwoty ceny ofertowej brutto obciążą Wykonawcę.
4. Po wypełnieniu oraz dokładnym sprawdzeniu załącznika „Wyliczenie ceny ofertowej” zaleca się przekonwertowanie pliku do formatu .pdf.
5. Plik należy podpisać elektronicznie za pomocą kwalifikowanego podpisu elektronicznego, podpisu zaufanego lub podpisu osobistego (poprzez e-dowód).
</t>
    </r>
  </si>
  <si>
    <t xml:space="preserve"> brutto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</si>
</sst>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amily val="2"/>
      <charset val="238"/>
    </font>
    <font>
      <b/>
      <sz val="11"/>
      <color rgb="FF000000"/>
      <name val="Calibri"/>
      <family val="2"/>
      <charset val="238"/>
    </font>
    <font>
      <sz val="11"/>
      <color rgb="FFFF0000"/>
      <name val="Calibri"/>
      <family val="2"/>
      <charset val="238"/>
    </font>
    <font>
      <b/>
      <sz val="11"/>
      <color rgb="FF002060"/>
      <name val="Calibri"/>
      <family val="2"/>
      <charset val="238"/>
    </font>
    <font>
      <sz val="11"/>
      <name val="Calibri"/>
      <family val="2"/>
      <charset val="238"/>
    </font>
    <font>
      <b/>
      <sz val="11"/>
      <color rgb="FFFF0000"/>
      <name val="Calibri"/>
      <family val="2"/>
      <charset val="238"/>
    </font>
  </fonts>
  <fills count="5">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0" tint="-4.9989318521683403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s>
  <cellStyleXfs count="1">
    <xf numFmtId="0" fontId="0" fillId="0" borderId="0"/>
  </cellStyleXfs>
  <cellXfs count="20">
    <xf numFmtId="0" fontId="0" fillId="0" borderId="0" xfId="0"/>
    <xf numFmtId="0" fontId="0" fillId="0" borderId="0" xfId="0" applyAlignment="1">
      <alignment horizontal="center"/>
    </xf>
    <xf numFmtId="0" fontId="1" fillId="2" borderId="1" xfId="0" applyFont="1" applyFill="1" applyBorder="1" applyAlignment="1">
      <alignment horizontal="center" vertical="center" wrapText="1"/>
    </xf>
    <xf numFmtId="0" fontId="2" fillId="0" borderId="0" xfId="0" applyFont="1" applyAlignment="1">
      <alignment horizontal="left" wrapText="1"/>
    </xf>
    <xf numFmtId="0" fontId="0" fillId="3" borderId="1" xfId="0" applyFill="1" applyBorder="1"/>
    <xf numFmtId="0" fontId="0" fillId="3" borderId="1" xfId="0" applyFill="1" applyBorder="1" applyAlignment="1">
      <alignment horizontal="center"/>
    </xf>
    <xf numFmtId="0" fontId="2" fillId="0" borderId="0" xfId="0" applyFont="1" applyAlignment="1">
      <alignment wrapText="1"/>
    </xf>
    <xf numFmtId="0" fontId="3" fillId="2" borderId="1" xfId="0" applyFont="1" applyFill="1" applyBorder="1" applyAlignment="1">
      <alignment horizontal="center" vertical="center" wrapText="1"/>
    </xf>
    <xf numFmtId="0" fontId="1" fillId="0" borderId="0" xfId="0" applyFont="1"/>
    <xf numFmtId="9" fontId="0" fillId="3" borderId="1" xfId="0" applyNumberFormat="1" applyFill="1" applyBorder="1"/>
    <xf numFmtId="0" fontId="3" fillId="0" borderId="1" xfId="0" applyFont="1" applyBorder="1" applyAlignment="1">
      <alignment horizontal="center" vertical="center" wrapText="1"/>
    </xf>
    <xf numFmtId="0" fontId="0" fillId="4" borderId="2" xfId="0" applyFill="1" applyBorder="1"/>
    <xf numFmtId="0" fontId="0" fillId="4" borderId="3" xfId="0" applyFill="1" applyBorder="1"/>
    <xf numFmtId="0" fontId="0" fillId="4" borderId="2" xfId="0" applyFill="1" applyBorder="1" applyAlignment="1">
      <alignment wrapText="1"/>
    </xf>
    <xf numFmtId="0" fontId="3" fillId="0" borderId="1" xfId="0" quotePrefix="1" applyFont="1" applyBorder="1" applyAlignment="1">
      <alignment horizontal="center" vertical="center" wrapText="1"/>
    </xf>
    <xf numFmtId="0" fontId="0" fillId="3" borderId="1" xfId="0" applyFill="1" applyBorder="1" applyAlignment="1">
      <alignment horizontal="right"/>
    </xf>
    <xf numFmtId="0" fontId="0" fillId="4" borderId="4" xfId="0" applyFill="1" applyBorder="1"/>
    <xf numFmtId="0" fontId="0" fillId="4" borderId="1" xfId="0" applyFill="1" applyBorder="1"/>
    <xf numFmtId="0" fontId="4" fillId="3" borderId="1" xfId="0" applyFont="1" applyFill="1" applyBorder="1" applyAlignment="1">
      <alignment horizontal="center"/>
    </xf>
    <xf numFmtId="0" fontId="2" fillId="0" borderId="0" xfId="0" applyFont="1" applyAlignment="1">
      <alignment horizontal="center" wrapText="1"/>
    </xf>
  </cellXfs>
  <cellStyles count="1">
    <cellStyle name="Normalny" xfId="0" builtinId="0"/>
  </cellStyles>
  <dxfs count="0"/>
  <tableStyles count="0" defaultTableStyle="TableStyleMedium9"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3"/>
  <sheetViews>
    <sheetView tabSelected="1" topLeftCell="A79" workbookViewId="0">
      <selection activeCell="J103" sqref="J103"/>
    </sheetView>
  </sheetViews>
  <sheetFormatPr defaultRowHeight="15" x14ac:dyDescent="0.25"/>
  <cols>
    <col min="1" max="1" width="4.42578125" style="1" customWidth="1"/>
    <col min="2" max="2" width="42.7109375" customWidth="1"/>
    <col min="3" max="3" width="12.42578125" customWidth="1"/>
    <col min="4" max="4" width="12.7109375" customWidth="1"/>
    <col min="5" max="5" width="12.28515625" customWidth="1"/>
  </cols>
  <sheetData>
    <row r="1" spans="1:5" x14ac:dyDescent="0.25">
      <c r="B1" s="8" t="s">
        <v>5</v>
      </c>
    </row>
    <row r="3" spans="1:5" ht="45" x14ac:dyDescent="0.25">
      <c r="A3" s="2" t="s">
        <v>1</v>
      </c>
      <c r="B3" s="2" t="s">
        <v>0</v>
      </c>
      <c r="C3" s="2" t="s">
        <v>2</v>
      </c>
      <c r="D3" s="2" t="s">
        <v>3</v>
      </c>
      <c r="E3" s="2" t="s">
        <v>4</v>
      </c>
    </row>
    <row r="4" spans="1:5" x14ac:dyDescent="0.25">
      <c r="A4" s="2"/>
      <c r="B4" s="7">
        <v>2</v>
      </c>
      <c r="C4" s="7">
        <v>3</v>
      </c>
      <c r="D4" s="7">
        <v>4</v>
      </c>
      <c r="E4" s="7">
        <v>5</v>
      </c>
    </row>
    <row r="5" spans="1:5" x14ac:dyDescent="0.25">
      <c r="A5" s="11">
        <v>1</v>
      </c>
      <c r="B5" s="11" t="s">
        <v>6</v>
      </c>
      <c r="C5" s="11">
        <v>75</v>
      </c>
      <c r="D5" s="10"/>
      <c r="E5" s="7">
        <f>C5*D5</f>
        <v>0</v>
      </c>
    </row>
    <row r="6" spans="1:5" x14ac:dyDescent="0.25">
      <c r="A6" s="11">
        <v>2</v>
      </c>
      <c r="B6" s="11" t="s">
        <v>60</v>
      </c>
      <c r="C6" s="11">
        <v>30</v>
      </c>
      <c r="D6" s="10"/>
      <c r="E6" s="7">
        <f t="shared" ref="E6:E69" si="0">C6*D6</f>
        <v>0</v>
      </c>
    </row>
    <row r="7" spans="1:5" x14ac:dyDescent="0.25">
      <c r="A7" s="11">
        <v>3</v>
      </c>
      <c r="B7" s="11" t="s">
        <v>61</v>
      </c>
      <c r="C7" s="11">
        <v>600</v>
      </c>
      <c r="D7" s="10"/>
      <c r="E7" s="7">
        <f t="shared" si="0"/>
        <v>0</v>
      </c>
    </row>
    <row r="8" spans="1:5" x14ac:dyDescent="0.25">
      <c r="A8" s="11">
        <v>4</v>
      </c>
      <c r="B8" s="11" t="s">
        <v>62</v>
      </c>
      <c r="C8" s="11">
        <v>100</v>
      </c>
      <c r="D8" s="10"/>
      <c r="E8" s="7">
        <f t="shared" si="0"/>
        <v>0</v>
      </c>
    </row>
    <row r="9" spans="1:5" x14ac:dyDescent="0.25">
      <c r="A9" s="11">
        <v>5</v>
      </c>
      <c r="B9" s="11" t="s">
        <v>63</v>
      </c>
      <c r="C9" s="11">
        <v>50</v>
      </c>
      <c r="D9" s="10"/>
      <c r="E9" s="7">
        <f t="shared" si="0"/>
        <v>0</v>
      </c>
    </row>
    <row r="10" spans="1:5" x14ac:dyDescent="0.25">
      <c r="A10" s="11">
        <v>6</v>
      </c>
      <c r="B10" s="11" t="s">
        <v>64</v>
      </c>
      <c r="C10" s="11">
        <v>50</v>
      </c>
      <c r="D10" s="10"/>
      <c r="E10" s="7">
        <f t="shared" si="0"/>
        <v>0</v>
      </c>
    </row>
    <row r="11" spans="1:5" x14ac:dyDescent="0.25">
      <c r="A11" s="11">
        <v>7</v>
      </c>
      <c r="B11" s="11" t="s">
        <v>7</v>
      </c>
      <c r="C11" s="11">
        <v>150</v>
      </c>
      <c r="D11" s="10"/>
      <c r="E11" s="7">
        <f t="shared" si="0"/>
        <v>0</v>
      </c>
    </row>
    <row r="12" spans="1:5" x14ac:dyDescent="0.25">
      <c r="A12" s="11">
        <v>8</v>
      </c>
      <c r="B12" s="11" t="s">
        <v>8</v>
      </c>
      <c r="C12" s="11">
        <v>100</v>
      </c>
      <c r="D12" s="10"/>
      <c r="E12" s="7">
        <f t="shared" si="0"/>
        <v>0</v>
      </c>
    </row>
    <row r="13" spans="1:5" x14ac:dyDescent="0.25">
      <c r="A13" s="11">
        <v>9</v>
      </c>
      <c r="B13" s="11" t="s">
        <v>9</v>
      </c>
      <c r="C13" s="11">
        <v>100</v>
      </c>
      <c r="D13" s="10"/>
      <c r="E13" s="7">
        <f t="shared" si="0"/>
        <v>0</v>
      </c>
    </row>
    <row r="14" spans="1:5" x14ac:dyDescent="0.25">
      <c r="A14" s="11">
        <v>10</v>
      </c>
      <c r="B14" s="11" t="s">
        <v>10</v>
      </c>
      <c r="C14" s="11">
        <v>50</v>
      </c>
      <c r="D14" s="10"/>
      <c r="E14" s="7">
        <f t="shared" si="0"/>
        <v>0</v>
      </c>
    </row>
    <row r="15" spans="1:5" x14ac:dyDescent="0.25">
      <c r="A15" s="11">
        <v>11</v>
      </c>
      <c r="B15" s="11" t="s">
        <v>11</v>
      </c>
      <c r="C15" s="11">
        <v>30</v>
      </c>
      <c r="D15" s="10"/>
      <c r="E15" s="7">
        <f t="shared" si="0"/>
        <v>0</v>
      </c>
    </row>
    <row r="16" spans="1:5" x14ac:dyDescent="0.25">
      <c r="A16" s="11">
        <v>12</v>
      </c>
      <c r="B16" s="11" t="s">
        <v>12</v>
      </c>
      <c r="C16" s="11">
        <v>20</v>
      </c>
      <c r="D16" s="10"/>
      <c r="E16" s="7">
        <f t="shared" si="0"/>
        <v>0</v>
      </c>
    </row>
    <row r="17" spans="1:5" x14ac:dyDescent="0.25">
      <c r="A17" s="11">
        <v>13</v>
      </c>
      <c r="B17" s="11" t="s">
        <v>13</v>
      </c>
      <c r="C17" s="11">
        <v>5</v>
      </c>
      <c r="D17" s="10"/>
      <c r="E17" s="7">
        <f t="shared" si="0"/>
        <v>0</v>
      </c>
    </row>
    <row r="18" spans="1:5" x14ac:dyDescent="0.25">
      <c r="A18" s="11">
        <v>14</v>
      </c>
      <c r="B18" s="11" t="s">
        <v>65</v>
      </c>
      <c r="C18" s="11">
        <v>4</v>
      </c>
      <c r="D18" s="10"/>
      <c r="E18" s="7">
        <f t="shared" si="0"/>
        <v>0</v>
      </c>
    </row>
    <row r="19" spans="1:5" x14ac:dyDescent="0.25">
      <c r="A19" s="11">
        <v>15</v>
      </c>
      <c r="B19" s="11" t="s">
        <v>66</v>
      </c>
      <c r="C19" s="11">
        <v>25</v>
      </c>
      <c r="D19" s="10"/>
      <c r="E19" s="7">
        <f t="shared" si="0"/>
        <v>0</v>
      </c>
    </row>
    <row r="20" spans="1:5" x14ac:dyDescent="0.25">
      <c r="A20" s="11">
        <v>16</v>
      </c>
      <c r="B20" s="11" t="s">
        <v>14</v>
      </c>
      <c r="C20" s="11">
        <v>150</v>
      </c>
      <c r="D20" s="10"/>
      <c r="E20" s="7">
        <f t="shared" si="0"/>
        <v>0</v>
      </c>
    </row>
    <row r="21" spans="1:5" x14ac:dyDescent="0.25">
      <c r="A21" s="11">
        <v>17</v>
      </c>
      <c r="B21" s="11" t="s">
        <v>15</v>
      </c>
      <c r="C21" s="11">
        <v>10</v>
      </c>
      <c r="D21" s="10"/>
      <c r="E21" s="7">
        <f t="shared" si="0"/>
        <v>0</v>
      </c>
    </row>
    <row r="22" spans="1:5" x14ac:dyDescent="0.25">
      <c r="A22" s="11">
        <v>18</v>
      </c>
      <c r="B22" s="11" t="s">
        <v>16</v>
      </c>
      <c r="C22" s="11">
        <v>10</v>
      </c>
      <c r="D22" s="10"/>
      <c r="E22" s="7">
        <f t="shared" si="0"/>
        <v>0</v>
      </c>
    </row>
    <row r="23" spans="1:5" x14ac:dyDescent="0.25">
      <c r="A23" s="11">
        <v>19</v>
      </c>
      <c r="B23" s="11" t="s">
        <v>17</v>
      </c>
      <c r="C23" s="11">
        <v>10</v>
      </c>
      <c r="D23" s="10"/>
      <c r="E23" s="7">
        <f t="shared" si="0"/>
        <v>0</v>
      </c>
    </row>
    <row r="24" spans="1:5" x14ac:dyDescent="0.25">
      <c r="A24" s="11">
        <v>20</v>
      </c>
      <c r="B24" s="11" t="s">
        <v>18</v>
      </c>
      <c r="C24" s="11">
        <v>10</v>
      </c>
      <c r="D24" s="10"/>
      <c r="E24" s="7">
        <f t="shared" si="0"/>
        <v>0</v>
      </c>
    </row>
    <row r="25" spans="1:5" x14ac:dyDescent="0.25">
      <c r="A25" s="11">
        <v>21</v>
      </c>
      <c r="B25" s="11" t="s">
        <v>19</v>
      </c>
      <c r="C25" s="11">
        <v>300</v>
      </c>
      <c r="D25" s="10"/>
      <c r="E25" s="7">
        <f t="shared" si="0"/>
        <v>0</v>
      </c>
    </row>
    <row r="26" spans="1:5" x14ac:dyDescent="0.25">
      <c r="A26" s="11">
        <v>22</v>
      </c>
      <c r="B26" s="11" t="s">
        <v>20</v>
      </c>
      <c r="C26" s="11">
        <v>20</v>
      </c>
      <c r="D26" s="10"/>
      <c r="E26" s="7">
        <f t="shared" si="0"/>
        <v>0</v>
      </c>
    </row>
    <row r="27" spans="1:5" x14ac:dyDescent="0.25">
      <c r="A27" s="11">
        <v>23</v>
      </c>
      <c r="B27" s="11" t="s">
        <v>21</v>
      </c>
      <c r="C27" s="11">
        <v>20</v>
      </c>
      <c r="D27" s="10"/>
      <c r="E27" s="7">
        <f t="shared" si="0"/>
        <v>0</v>
      </c>
    </row>
    <row r="28" spans="1:5" x14ac:dyDescent="0.25">
      <c r="A28" s="11">
        <v>24</v>
      </c>
      <c r="B28" s="11" t="s">
        <v>22</v>
      </c>
      <c r="C28" s="11">
        <v>20</v>
      </c>
      <c r="D28" s="10"/>
      <c r="E28" s="7">
        <f t="shared" si="0"/>
        <v>0</v>
      </c>
    </row>
    <row r="29" spans="1:5" x14ac:dyDescent="0.25">
      <c r="A29" s="11">
        <v>25</v>
      </c>
      <c r="B29" s="11" t="s">
        <v>23</v>
      </c>
      <c r="C29" s="11">
        <v>5</v>
      </c>
      <c r="D29" s="10"/>
      <c r="E29" s="7">
        <f t="shared" si="0"/>
        <v>0</v>
      </c>
    </row>
    <row r="30" spans="1:5" x14ac:dyDescent="0.25">
      <c r="A30" s="11">
        <v>26</v>
      </c>
      <c r="B30" s="11" t="s">
        <v>24</v>
      </c>
      <c r="C30" s="11">
        <v>2</v>
      </c>
      <c r="D30" s="10"/>
      <c r="E30" s="7">
        <f t="shared" si="0"/>
        <v>0</v>
      </c>
    </row>
    <row r="31" spans="1:5" x14ac:dyDescent="0.25">
      <c r="A31" s="11">
        <v>27</v>
      </c>
      <c r="B31" s="11" t="s">
        <v>25</v>
      </c>
      <c r="C31" s="11">
        <v>5</v>
      </c>
      <c r="D31" s="10"/>
      <c r="E31" s="7">
        <f t="shared" si="0"/>
        <v>0</v>
      </c>
    </row>
    <row r="32" spans="1:5" x14ac:dyDescent="0.25">
      <c r="A32" s="11">
        <v>28</v>
      </c>
      <c r="B32" s="12" t="s">
        <v>26</v>
      </c>
      <c r="C32" s="12">
        <v>10</v>
      </c>
      <c r="D32" s="10"/>
      <c r="E32" s="7">
        <f t="shared" si="0"/>
        <v>0</v>
      </c>
    </row>
    <row r="33" spans="1:5" x14ac:dyDescent="0.25">
      <c r="A33" s="11">
        <v>29</v>
      </c>
      <c r="B33" s="11" t="s">
        <v>27</v>
      </c>
      <c r="C33" s="12">
        <v>20</v>
      </c>
      <c r="D33" s="10"/>
      <c r="E33" s="7">
        <f t="shared" si="0"/>
        <v>0</v>
      </c>
    </row>
    <row r="34" spans="1:5" x14ac:dyDescent="0.25">
      <c r="A34" s="11">
        <v>30</v>
      </c>
      <c r="B34" s="11" t="s">
        <v>28</v>
      </c>
      <c r="C34" s="11">
        <v>20</v>
      </c>
      <c r="D34" s="10"/>
      <c r="E34" s="7">
        <f t="shared" si="0"/>
        <v>0</v>
      </c>
    </row>
    <row r="35" spans="1:5" x14ac:dyDescent="0.25">
      <c r="A35" s="11">
        <v>31</v>
      </c>
      <c r="B35" s="11" t="s">
        <v>29</v>
      </c>
      <c r="C35" s="11">
        <v>12</v>
      </c>
      <c r="D35" s="10"/>
      <c r="E35" s="7">
        <f t="shared" si="0"/>
        <v>0</v>
      </c>
    </row>
    <row r="36" spans="1:5" x14ac:dyDescent="0.25">
      <c r="A36" s="11">
        <v>32</v>
      </c>
      <c r="B36" s="11" t="s">
        <v>30</v>
      </c>
      <c r="C36" s="11">
        <v>450</v>
      </c>
      <c r="D36" s="10"/>
      <c r="E36" s="7">
        <f t="shared" si="0"/>
        <v>0</v>
      </c>
    </row>
    <row r="37" spans="1:5" x14ac:dyDescent="0.25">
      <c r="A37" s="11">
        <v>33</v>
      </c>
      <c r="B37" s="11" t="s">
        <v>31</v>
      </c>
      <c r="C37" s="11">
        <v>2</v>
      </c>
      <c r="D37" s="10"/>
      <c r="E37" s="7">
        <f t="shared" si="0"/>
        <v>0</v>
      </c>
    </row>
    <row r="38" spans="1:5" x14ac:dyDescent="0.25">
      <c r="A38" s="11">
        <v>34</v>
      </c>
      <c r="B38" s="11" t="s">
        <v>32</v>
      </c>
      <c r="C38" s="11">
        <v>2</v>
      </c>
      <c r="D38" s="10"/>
      <c r="E38" s="7">
        <f t="shared" si="0"/>
        <v>0</v>
      </c>
    </row>
    <row r="39" spans="1:5" x14ac:dyDescent="0.25">
      <c r="A39" s="11">
        <v>35</v>
      </c>
      <c r="B39" s="11" t="s">
        <v>33</v>
      </c>
      <c r="C39" s="11">
        <v>2</v>
      </c>
      <c r="D39" s="10"/>
      <c r="E39" s="7">
        <f t="shared" si="0"/>
        <v>0</v>
      </c>
    </row>
    <row r="40" spans="1:5" x14ac:dyDescent="0.25">
      <c r="A40" s="11">
        <v>36</v>
      </c>
      <c r="B40" s="11" t="s">
        <v>34</v>
      </c>
      <c r="C40" s="11">
        <v>2</v>
      </c>
      <c r="D40" s="10"/>
      <c r="E40" s="7">
        <f t="shared" si="0"/>
        <v>0</v>
      </c>
    </row>
    <row r="41" spans="1:5" x14ac:dyDescent="0.25">
      <c r="A41" s="11">
        <v>37</v>
      </c>
      <c r="B41" s="11" t="s">
        <v>35</v>
      </c>
      <c r="C41" s="11">
        <v>3</v>
      </c>
      <c r="D41" s="10"/>
      <c r="E41" s="7">
        <f t="shared" si="0"/>
        <v>0</v>
      </c>
    </row>
    <row r="42" spans="1:5" x14ac:dyDescent="0.25">
      <c r="A42" s="11">
        <v>38</v>
      </c>
      <c r="B42" s="11" t="s">
        <v>67</v>
      </c>
      <c r="C42" s="11">
        <v>1</v>
      </c>
      <c r="D42" s="10"/>
      <c r="E42" s="7">
        <f t="shared" si="0"/>
        <v>0</v>
      </c>
    </row>
    <row r="43" spans="1:5" x14ac:dyDescent="0.25">
      <c r="A43" s="11">
        <v>39</v>
      </c>
      <c r="B43" s="11" t="s">
        <v>68</v>
      </c>
      <c r="C43" s="11">
        <v>2</v>
      </c>
      <c r="D43" s="10"/>
      <c r="E43" s="7">
        <f t="shared" si="0"/>
        <v>0</v>
      </c>
    </row>
    <row r="44" spans="1:5" x14ac:dyDescent="0.25">
      <c r="A44" s="11">
        <v>40</v>
      </c>
      <c r="B44" s="11" t="s">
        <v>36</v>
      </c>
      <c r="C44" s="11">
        <v>2</v>
      </c>
      <c r="D44" s="10"/>
      <c r="E44" s="7">
        <f t="shared" si="0"/>
        <v>0</v>
      </c>
    </row>
    <row r="45" spans="1:5" x14ac:dyDescent="0.25">
      <c r="A45" s="11">
        <v>41</v>
      </c>
      <c r="B45" s="11" t="s">
        <v>37</v>
      </c>
      <c r="C45" s="11">
        <v>2</v>
      </c>
      <c r="D45" s="10"/>
      <c r="E45" s="7">
        <f t="shared" si="0"/>
        <v>0</v>
      </c>
    </row>
    <row r="46" spans="1:5" x14ac:dyDescent="0.25">
      <c r="A46" s="11">
        <v>42</v>
      </c>
      <c r="B46" s="11" t="s">
        <v>69</v>
      </c>
      <c r="C46" s="11">
        <v>6</v>
      </c>
      <c r="D46" s="10"/>
      <c r="E46" s="7">
        <f t="shared" si="0"/>
        <v>0</v>
      </c>
    </row>
    <row r="47" spans="1:5" x14ac:dyDescent="0.25">
      <c r="A47" s="11">
        <v>43</v>
      </c>
      <c r="B47" s="11" t="s">
        <v>38</v>
      </c>
      <c r="C47" s="11">
        <v>5</v>
      </c>
      <c r="D47" s="10"/>
      <c r="E47" s="7">
        <f t="shared" si="0"/>
        <v>0</v>
      </c>
    </row>
    <row r="48" spans="1:5" x14ac:dyDescent="0.25">
      <c r="A48" s="11">
        <v>44</v>
      </c>
      <c r="B48" s="11" t="s">
        <v>58</v>
      </c>
      <c r="C48" s="11">
        <v>8</v>
      </c>
      <c r="D48" s="10"/>
      <c r="E48" s="7">
        <f t="shared" si="0"/>
        <v>0</v>
      </c>
    </row>
    <row r="49" spans="1:5" x14ac:dyDescent="0.25">
      <c r="A49" s="11">
        <v>45</v>
      </c>
      <c r="B49" s="11" t="s">
        <v>70</v>
      </c>
      <c r="C49" s="11">
        <v>10</v>
      </c>
      <c r="D49" s="10"/>
      <c r="E49" s="7">
        <f t="shared" si="0"/>
        <v>0</v>
      </c>
    </row>
    <row r="50" spans="1:5" x14ac:dyDescent="0.25">
      <c r="A50" s="11">
        <v>46</v>
      </c>
      <c r="B50" s="11" t="s">
        <v>39</v>
      </c>
      <c r="C50" s="11">
        <v>14</v>
      </c>
      <c r="D50" s="10"/>
      <c r="E50" s="7">
        <f t="shared" si="0"/>
        <v>0</v>
      </c>
    </row>
    <row r="51" spans="1:5" x14ac:dyDescent="0.25">
      <c r="A51" s="11">
        <v>47</v>
      </c>
      <c r="B51" s="11" t="s">
        <v>71</v>
      </c>
      <c r="C51" s="11">
        <v>4</v>
      </c>
      <c r="D51" s="10"/>
      <c r="E51" s="7">
        <f t="shared" si="0"/>
        <v>0</v>
      </c>
    </row>
    <row r="52" spans="1:5" x14ac:dyDescent="0.25">
      <c r="A52" s="11">
        <v>48</v>
      </c>
      <c r="B52" s="11" t="s">
        <v>40</v>
      </c>
      <c r="C52" s="11">
        <v>10</v>
      </c>
      <c r="D52" s="10"/>
      <c r="E52" s="7">
        <f t="shared" si="0"/>
        <v>0</v>
      </c>
    </row>
    <row r="53" spans="1:5" x14ac:dyDescent="0.25">
      <c r="A53" s="11">
        <v>49</v>
      </c>
      <c r="B53" s="11" t="s">
        <v>41</v>
      </c>
      <c r="C53" s="11">
        <v>10</v>
      </c>
      <c r="D53" s="10"/>
      <c r="E53" s="7">
        <f t="shared" si="0"/>
        <v>0</v>
      </c>
    </row>
    <row r="54" spans="1:5" x14ac:dyDescent="0.25">
      <c r="A54" s="11">
        <v>50</v>
      </c>
      <c r="B54" s="11" t="s">
        <v>72</v>
      </c>
      <c r="C54" s="11">
        <v>10</v>
      </c>
      <c r="D54" s="10"/>
      <c r="E54" s="7">
        <f t="shared" si="0"/>
        <v>0</v>
      </c>
    </row>
    <row r="55" spans="1:5" x14ac:dyDescent="0.25">
      <c r="A55" s="11">
        <v>51</v>
      </c>
      <c r="B55" s="11" t="s">
        <v>73</v>
      </c>
      <c r="C55" s="11">
        <v>2</v>
      </c>
      <c r="D55" s="10"/>
      <c r="E55" s="7">
        <f t="shared" si="0"/>
        <v>0</v>
      </c>
    </row>
    <row r="56" spans="1:5" x14ac:dyDescent="0.25">
      <c r="A56" s="11">
        <v>52</v>
      </c>
      <c r="B56" s="11" t="s">
        <v>74</v>
      </c>
      <c r="C56" s="11">
        <v>50</v>
      </c>
      <c r="D56" s="10"/>
      <c r="E56" s="7">
        <f t="shared" si="0"/>
        <v>0</v>
      </c>
    </row>
    <row r="57" spans="1:5" x14ac:dyDescent="0.25">
      <c r="A57" s="11">
        <v>53</v>
      </c>
      <c r="B57" s="11" t="s">
        <v>75</v>
      </c>
      <c r="C57" s="11">
        <v>60</v>
      </c>
      <c r="D57" s="10"/>
      <c r="E57" s="7">
        <f t="shared" si="0"/>
        <v>0</v>
      </c>
    </row>
    <row r="58" spans="1:5" x14ac:dyDescent="0.25">
      <c r="A58" s="11">
        <v>54</v>
      </c>
      <c r="B58" s="11" t="s">
        <v>76</v>
      </c>
      <c r="C58" s="11">
        <v>6</v>
      </c>
      <c r="D58" s="10"/>
      <c r="E58" s="7">
        <f t="shared" si="0"/>
        <v>0</v>
      </c>
    </row>
    <row r="59" spans="1:5" x14ac:dyDescent="0.25">
      <c r="A59" s="11">
        <v>55</v>
      </c>
      <c r="B59" s="11" t="s">
        <v>42</v>
      </c>
      <c r="C59" s="11">
        <v>25</v>
      </c>
      <c r="D59" s="10"/>
      <c r="E59" s="7">
        <f t="shared" si="0"/>
        <v>0</v>
      </c>
    </row>
    <row r="60" spans="1:5" x14ac:dyDescent="0.25">
      <c r="A60" s="11">
        <v>56</v>
      </c>
      <c r="B60" s="11" t="s">
        <v>91</v>
      </c>
      <c r="C60" s="11">
        <v>25</v>
      </c>
      <c r="D60" s="10"/>
      <c r="E60" s="7">
        <f t="shared" si="0"/>
        <v>0</v>
      </c>
    </row>
    <row r="61" spans="1:5" x14ac:dyDescent="0.25">
      <c r="A61" s="11">
        <v>57</v>
      </c>
      <c r="B61" s="11" t="s">
        <v>43</v>
      </c>
      <c r="C61" s="11">
        <v>1</v>
      </c>
      <c r="D61" s="10"/>
      <c r="E61" s="7">
        <f t="shared" si="0"/>
        <v>0</v>
      </c>
    </row>
    <row r="62" spans="1:5" x14ac:dyDescent="0.25">
      <c r="A62" s="11">
        <v>58</v>
      </c>
      <c r="B62" s="11" t="s">
        <v>59</v>
      </c>
      <c r="C62" s="11">
        <v>10</v>
      </c>
      <c r="D62" s="10"/>
      <c r="E62" s="7">
        <f t="shared" si="0"/>
        <v>0</v>
      </c>
    </row>
    <row r="63" spans="1:5" x14ac:dyDescent="0.25">
      <c r="A63" s="11">
        <v>59</v>
      </c>
      <c r="B63" s="11" t="s">
        <v>44</v>
      </c>
      <c r="C63" s="11">
        <v>15</v>
      </c>
      <c r="D63" s="10"/>
      <c r="E63" s="7">
        <f t="shared" si="0"/>
        <v>0</v>
      </c>
    </row>
    <row r="64" spans="1:5" x14ac:dyDescent="0.25">
      <c r="A64" s="11">
        <v>60</v>
      </c>
      <c r="B64" s="11" t="s">
        <v>45</v>
      </c>
      <c r="C64" s="11">
        <v>100</v>
      </c>
      <c r="D64" s="10"/>
      <c r="E64" s="7">
        <f t="shared" si="0"/>
        <v>0</v>
      </c>
    </row>
    <row r="65" spans="1:5" x14ac:dyDescent="0.25">
      <c r="A65" s="11">
        <v>61</v>
      </c>
      <c r="B65" s="13" t="s">
        <v>46</v>
      </c>
      <c r="C65" s="11">
        <v>25</v>
      </c>
      <c r="D65" s="10"/>
      <c r="E65" s="7">
        <f t="shared" si="0"/>
        <v>0</v>
      </c>
    </row>
    <row r="66" spans="1:5" ht="30" x14ac:dyDescent="0.25">
      <c r="A66" s="11">
        <v>62</v>
      </c>
      <c r="B66" s="13" t="s">
        <v>47</v>
      </c>
      <c r="C66" s="11">
        <v>4</v>
      </c>
      <c r="D66" s="10"/>
      <c r="E66" s="7">
        <f t="shared" si="0"/>
        <v>0</v>
      </c>
    </row>
    <row r="67" spans="1:5" ht="15" customHeight="1" x14ac:dyDescent="0.25">
      <c r="A67" s="11">
        <v>63</v>
      </c>
      <c r="B67" s="11" t="s">
        <v>92</v>
      </c>
      <c r="C67" s="11">
        <v>10</v>
      </c>
      <c r="D67" s="10"/>
      <c r="E67" s="7">
        <f t="shared" si="0"/>
        <v>0</v>
      </c>
    </row>
    <row r="68" spans="1:5" x14ac:dyDescent="0.25">
      <c r="A68" s="11">
        <v>64</v>
      </c>
      <c r="B68" s="11" t="s">
        <v>48</v>
      </c>
      <c r="C68" s="11">
        <v>5</v>
      </c>
      <c r="D68" s="10"/>
      <c r="E68" s="7">
        <f t="shared" si="0"/>
        <v>0</v>
      </c>
    </row>
    <row r="69" spans="1:5" x14ac:dyDescent="0.25">
      <c r="A69" s="11">
        <v>65</v>
      </c>
      <c r="B69" s="11" t="s">
        <v>49</v>
      </c>
      <c r="C69" s="11">
        <v>30</v>
      </c>
      <c r="D69" s="10"/>
      <c r="E69" s="7">
        <f t="shared" si="0"/>
        <v>0</v>
      </c>
    </row>
    <row r="70" spans="1:5" x14ac:dyDescent="0.25">
      <c r="A70" s="11">
        <v>66</v>
      </c>
      <c r="B70" s="11" t="s">
        <v>50</v>
      </c>
      <c r="C70" s="11">
        <v>5</v>
      </c>
      <c r="D70" s="10"/>
      <c r="E70" s="7">
        <f t="shared" ref="E70:E98" si="1">C70*D70</f>
        <v>0</v>
      </c>
    </row>
    <row r="71" spans="1:5" x14ac:dyDescent="0.25">
      <c r="A71" s="11">
        <v>67</v>
      </c>
      <c r="B71" s="11" t="s">
        <v>93</v>
      </c>
      <c r="C71" s="11">
        <v>1</v>
      </c>
      <c r="D71" s="10"/>
      <c r="E71" s="7">
        <f t="shared" si="1"/>
        <v>0</v>
      </c>
    </row>
    <row r="72" spans="1:5" x14ac:dyDescent="0.25">
      <c r="A72" s="11">
        <v>68</v>
      </c>
      <c r="B72" s="11" t="s">
        <v>94</v>
      </c>
      <c r="C72" s="11">
        <v>3</v>
      </c>
      <c r="D72" s="10"/>
      <c r="E72" s="7">
        <f t="shared" si="1"/>
        <v>0</v>
      </c>
    </row>
    <row r="73" spans="1:5" x14ac:dyDescent="0.25">
      <c r="A73" s="11">
        <v>69</v>
      </c>
      <c r="B73" s="11" t="s">
        <v>95</v>
      </c>
      <c r="C73" s="11">
        <v>6</v>
      </c>
      <c r="D73" s="10"/>
      <c r="E73" s="7">
        <f t="shared" si="1"/>
        <v>0</v>
      </c>
    </row>
    <row r="74" spans="1:5" x14ac:dyDescent="0.25">
      <c r="A74" s="11">
        <v>70</v>
      </c>
      <c r="B74" s="11" t="s">
        <v>96</v>
      </c>
      <c r="C74" s="11">
        <v>18</v>
      </c>
      <c r="D74" s="10"/>
      <c r="E74" s="7">
        <f t="shared" si="1"/>
        <v>0</v>
      </c>
    </row>
    <row r="75" spans="1:5" x14ac:dyDescent="0.25">
      <c r="A75" s="11">
        <v>71</v>
      </c>
      <c r="B75" s="11" t="s">
        <v>97</v>
      </c>
      <c r="C75" s="11">
        <v>8</v>
      </c>
      <c r="D75" s="10"/>
      <c r="E75" s="7">
        <f t="shared" si="1"/>
        <v>0</v>
      </c>
    </row>
    <row r="76" spans="1:5" x14ac:dyDescent="0.25">
      <c r="A76" s="11">
        <v>72</v>
      </c>
      <c r="B76" s="11" t="s">
        <v>98</v>
      </c>
      <c r="C76" s="11">
        <v>21</v>
      </c>
      <c r="D76" s="10"/>
      <c r="E76" s="7">
        <f t="shared" si="1"/>
        <v>0</v>
      </c>
    </row>
    <row r="77" spans="1:5" x14ac:dyDescent="0.25">
      <c r="A77" s="11">
        <v>73</v>
      </c>
      <c r="B77" s="11" t="s">
        <v>51</v>
      </c>
      <c r="C77" s="11">
        <v>2</v>
      </c>
      <c r="D77" s="10"/>
      <c r="E77" s="7">
        <f t="shared" si="1"/>
        <v>0</v>
      </c>
    </row>
    <row r="78" spans="1:5" x14ac:dyDescent="0.25">
      <c r="A78" s="11">
        <v>74</v>
      </c>
      <c r="B78" s="11" t="s">
        <v>52</v>
      </c>
      <c r="C78" s="11">
        <v>6</v>
      </c>
      <c r="D78" s="14"/>
      <c r="E78" s="7">
        <f t="shared" si="1"/>
        <v>0</v>
      </c>
    </row>
    <row r="79" spans="1:5" x14ac:dyDescent="0.25">
      <c r="A79" s="11">
        <v>75</v>
      </c>
      <c r="B79" s="11" t="s">
        <v>53</v>
      </c>
      <c r="C79" s="11">
        <v>3</v>
      </c>
      <c r="D79" s="10"/>
      <c r="E79" s="7">
        <f t="shared" si="1"/>
        <v>0</v>
      </c>
    </row>
    <row r="80" spans="1:5" x14ac:dyDescent="0.25">
      <c r="A80" s="11">
        <v>76</v>
      </c>
      <c r="B80" s="11" t="s">
        <v>54</v>
      </c>
      <c r="C80" s="11">
        <v>1</v>
      </c>
      <c r="D80" s="10"/>
      <c r="E80" s="7">
        <f t="shared" si="1"/>
        <v>0</v>
      </c>
    </row>
    <row r="81" spans="1:5" x14ac:dyDescent="0.25">
      <c r="A81" s="11">
        <v>77</v>
      </c>
      <c r="B81" s="11" t="s">
        <v>77</v>
      </c>
      <c r="C81" s="11">
        <v>4</v>
      </c>
      <c r="D81" s="10"/>
      <c r="E81" s="7">
        <f t="shared" si="1"/>
        <v>0</v>
      </c>
    </row>
    <row r="82" spans="1:5" x14ac:dyDescent="0.25">
      <c r="A82" s="11">
        <v>78</v>
      </c>
      <c r="B82" s="11" t="s">
        <v>78</v>
      </c>
      <c r="C82" s="11">
        <v>1</v>
      </c>
      <c r="D82" s="10"/>
      <c r="E82" s="7">
        <f t="shared" si="1"/>
        <v>0</v>
      </c>
    </row>
    <row r="83" spans="1:5" x14ac:dyDescent="0.25">
      <c r="A83" s="11">
        <v>79</v>
      </c>
      <c r="B83" s="11" t="s">
        <v>79</v>
      </c>
      <c r="C83" s="11">
        <v>2</v>
      </c>
      <c r="D83" s="10"/>
      <c r="E83" s="7">
        <f t="shared" si="1"/>
        <v>0</v>
      </c>
    </row>
    <row r="84" spans="1:5" x14ac:dyDescent="0.25">
      <c r="A84" s="11">
        <v>80</v>
      </c>
      <c r="B84" s="11" t="s">
        <v>80</v>
      </c>
      <c r="C84" s="11">
        <v>5</v>
      </c>
      <c r="D84" s="10"/>
      <c r="E84" s="7">
        <f t="shared" si="1"/>
        <v>0</v>
      </c>
    </row>
    <row r="85" spans="1:5" x14ac:dyDescent="0.25">
      <c r="A85" s="11">
        <v>81</v>
      </c>
      <c r="B85" s="11" t="s">
        <v>81</v>
      </c>
      <c r="C85" s="11">
        <v>1</v>
      </c>
      <c r="D85" s="10"/>
      <c r="E85" s="7">
        <f t="shared" si="1"/>
        <v>0</v>
      </c>
    </row>
    <row r="86" spans="1:5" x14ac:dyDescent="0.25">
      <c r="A86" s="11">
        <v>82</v>
      </c>
      <c r="B86" s="11" t="s">
        <v>55</v>
      </c>
      <c r="C86" s="11">
        <v>1</v>
      </c>
      <c r="D86" s="10"/>
      <c r="E86" s="7">
        <f t="shared" si="1"/>
        <v>0</v>
      </c>
    </row>
    <row r="87" spans="1:5" x14ac:dyDescent="0.25">
      <c r="A87" s="11">
        <v>83</v>
      </c>
      <c r="B87" s="11" t="s">
        <v>56</v>
      </c>
      <c r="C87" s="11">
        <v>2</v>
      </c>
      <c r="D87" s="10"/>
      <c r="E87" s="7">
        <f t="shared" si="1"/>
        <v>0</v>
      </c>
    </row>
    <row r="88" spans="1:5" x14ac:dyDescent="0.25">
      <c r="A88" s="11">
        <v>84</v>
      </c>
      <c r="B88" s="11" t="s">
        <v>82</v>
      </c>
      <c r="C88" s="11">
        <v>7</v>
      </c>
      <c r="D88" s="10"/>
      <c r="E88" s="7">
        <f t="shared" si="1"/>
        <v>0</v>
      </c>
    </row>
    <row r="89" spans="1:5" x14ac:dyDescent="0.25">
      <c r="A89" s="11">
        <v>85</v>
      </c>
      <c r="B89" s="11" t="s">
        <v>83</v>
      </c>
      <c r="C89" s="11">
        <v>15</v>
      </c>
      <c r="D89" s="10"/>
      <c r="E89" s="7">
        <f t="shared" si="1"/>
        <v>0</v>
      </c>
    </row>
    <row r="90" spans="1:5" x14ac:dyDescent="0.25">
      <c r="A90" s="11">
        <v>86</v>
      </c>
      <c r="B90" s="11" t="s">
        <v>84</v>
      </c>
      <c r="C90" s="11">
        <v>20</v>
      </c>
      <c r="D90" s="10"/>
      <c r="E90" s="7">
        <f t="shared" si="1"/>
        <v>0</v>
      </c>
    </row>
    <row r="91" spans="1:5" x14ac:dyDescent="0.25">
      <c r="A91" s="11">
        <v>87</v>
      </c>
      <c r="B91" s="11" t="s">
        <v>85</v>
      </c>
      <c r="C91" s="11">
        <v>25</v>
      </c>
      <c r="D91" s="10"/>
      <c r="E91" s="7">
        <f t="shared" si="1"/>
        <v>0</v>
      </c>
    </row>
    <row r="92" spans="1:5" x14ac:dyDescent="0.25">
      <c r="A92" s="11">
        <v>88</v>
      </c>
      <c r="B92" s="11" t="s">
        <v>99</v>
      </c>
      <c r="C92" s="11">
        <v>70</v>
      </c>
      <c r="D92" s="10"/>
      <c r="E92" s="7">
        <f t="shared" si="1"/>
        <v>0</v>
      </c>
    </row>
    <row r="93" spans="1:5" x14ac:dyDescent="0.25">
      <c r="A93" s="11">
        <v>89</v>
      </c>
      <c r="B93" s="11" t="s">
        <v>57</v>
      </c>
      <c r="C93" s="11">
        <v>12</v>
      </c>
      <c r="D93" s="10"/>
      <c r="E93" s="7">
        <f t="shared" si="1"/>
        <v>0</v>
      </c>
    </row>
    <row r="94" spans="1:5" x14ac:dyDescent="0.25">
      <c r="A94" s="11">
        <v>90</v>
      </c>
      <c r="B94" s="16" t="s">
        <v>86</v>
      </c>
      <c r="C94" s="16">
        <v>1</v>
      </c>
      <c r="D94" s="10"/>
      <c r="E94" s="7">
        <f t="shared" si="1"/>
        <v>0</v>
      </c>
    </row>
    <row r="95" spans="1:5" x14ac:dyDescent="0.25">
      <c r="A95" s="11">
        <v>91</v>
      </c>
      <c r="B95" s="17" t="s">
        <v>87</v>
      </c>
      <c r="C95" s="17">
        <v>4</v>
      </c>
      <c r="D95" s="10"/>
      <c r="E95" s="7">
        <f t="shared" si="1"/>
        <v>0</v>
      </c>
    </row>
    <row r="96" spans="1:5" x14ac:dyDescent="0.25">
      <c r="A96" s="11">
        <v>92</v>
      </c>
      <c r="B96" s="17" t="s">
        <v>88</v>
      </c>
      <c r="C96" s="17">
        <v>10</v>
      </c>
      <c r="D96" s="10"/>
      <c r="E96" s="7">
        <f t="shared" si="1"/>
        <v>0</v>
      </c>
    </row>
    <row r="97" spans="1:8" x14ac:dyDescent="0.25">
      <c r="A97" s="11">
        <v>93</v>
      </c>
      <c r="B97" s="17" t="s">
        <v>89</v>
      </c>
      <c r="C97" s="17">
        <v>3</v>
      </c>
      <c r="D97" s="10"/>
      <c r="E97" s="7">
        <f t="shared" si="1"/>
        <v>0</v>
      </c>
    </row>
    <row r="98" spans="1:8" x14ac:dyDescent="0.25">
      <c r="A98" s="11">
        <v>94</v>
      </c>
      <c r="B98" s="17" t="s">
        <v>90</v>
      </c>
      <c r="C98" s="17">
        <v>50</v>
      </c>
      <c r="D98" s="10"/>
      <c r="E98" s="7">
        <f t="shared" si="1"/>
        <v>0</v>
      </c>
    </row>
    <row r="99" spans="1:8" x14ac:dyDescent="0.25">
      <c r="A99" s="5"/>
      <c r="B99" s="15"/>
      <c r="C99" s="18" t="s">
        <v>100</v>
      </c>
      <c r="D99" s="18"/>
      <c r="E99" s="4">
        <f>SUM(E5:E98)</f>
        <v>0</v>
      </c>
    </row>
    <row r="100" spans="1:8" x14ac:dyDescent="0.25">
      <c r="A100" s="5"/>
      <c r="B100" s="4"/>
      <c r="C100" s="18" t="s">
        <v>101</v>
      </c>
      <c r="D100" s="18"/>
      <c r="E100" s="9">
        <v>0.23</v>
      </c>
    </row>
    <row r="101" spans="1:8" x14ac:dyDescent="0.25">
      <c r="A101" s="5"/>
      <c r="B101" s="4"/>
      <c r="C101" s="18" t="s">
        <v>103</v>
      </c>
      <c r="D101" s="18"/>
      <c r="E101" s="4">
        <f>E99*1.23</f>
        <v>0</v>
      </c>
    </row>
    <row r="103" spans="1:8" ht="345.75" customHeight="1" x14ac:dyDescent="0.25">
      <c r="A103" s="19" t="s">
        <v>102</v>
      </c>
      <c r="B103" s="19"/>
      <c r="C103" s="19"/>
      <c r="D103" s="19"/>
      <c r="E103" s="19"/>
      <c r="F103" s="6"/>
      <c r="G103" s="6"/>
      <c r="H103" s="3"/>
    </row>
  </sheetData>
  <mergeCells count="4">
    <mergeCell ref="C100:D100"/>
    <mergeCell ref="C101:D101"/>
    <mergeCell ref="A103:E103"/>
    <mergeCell ref="C99:D9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specyfikacja dostawy</vt:lpstr>
      <vt:lpstr>'specyfikacja dostawy'!Obszar_wydruku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Malwina Piasecka-Laska</dc:creator>
  <cp:lastModifiedBy>Marta Gruszczyńska</cp:lastModifiedBy>
  <cp:revision>1</cp:revision>
  <cp:lastPrinted>2025-11-25T08:21:24Z</cp:lastPrinted>
  <dcterms:created xsi:type="dcterms:W3CDTF">2021-11-04T08:27:26Z</dcterms:created>
  <dcterms:modified xsi:type="dcterms:W3CDTF">2025-12-18T09:44:59Z</dcterms:modified>
  <dc:language>pl-PL</dc:language>
</cp:coreProperties>
</file>