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C:\Users\magrus\Desktop\Zamówienia Publiczne\Zamówienia publiczne 2025\ZP.1. Artykuły biurowe\Postępowanie 2025\"/>
    </mc:Choice>
  </mc:AlternateContent>
  <xr:revisionPtr revIDLastSave="0" documentId="13_ncr:1_{F9365C47-7452-4A07-9F1D-296C994728B5}" xr6:coauthVersionLast="47" xr6:coauthVersionMax="47" xr10:uidLastSave="{00000000-0000-0000-0000-000000000000}"/>
  <bookViews>
    <workbookView xWindow="-120" yWindow="-120" windowWidth="29040" windowHeight="15720" tabRatio="500" xr2:uid="{00000000-000D-0000-FFFF-FFFF00000000}"/>
  </bookViews>
  <sheets>
    <sheet name="specyfikacja dostawy" sheetId="2" r:id="rId1"/>
  </sheets>
  <definedNames>
    <definedName name="_xlnm.Print_Area" localSheetId="0">'specyfikacja dostawy'!$A$1:$E$99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6" i="2" l="1"/>
  <c r="E7" i="2"/>
  <c r="E8" i="2"/>
  <c r="E9" i="2"/>
  <c r="E10"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65" i="2"/>
  <c r="E66" i="2"/>
  <c r="E67" i="2"/>
  <c r="E68" i="2"/>
  <c r="E69" i="2"/>
  <c r="E70" i="2"/>
  <c r="E71" i="2"/>
  <c r="E72" i="2"/>
  <c r="E73" i="2"/>
  <c r="E74" i="2"/>
  <c r="E75" i="2"/>
  <c r="E76" i="2"/>
  <c r="E77" i="2"/>
  <c r="E78" i="2"/>
  <c r="E79" i="2"/>
  <c r="E80" i="2"/>
  <c r="E81" i="2"/>
  <c r="E82" i="2"/>
  <c r="E83" i="2"/>
  <c r="E84" i="2"/>
  <c r="E85" i="2"/>
  <c r="E86" i="2"/>
  <c r="E87" i="2"/>
  <c r="E88" i="2"/>
  <c r="E89" i="2"/>
  <c r="E90" i="2"/>
  <c r="E91" i="2"/>
  <c r="E92" i="2"/>
  <c r="E93" i="2"/>
  <c r="E94" i="2"/>
  <c r="E5" i="2"/>
  <c r="E95" i="2" l="1"/>
  <c r="E97" i="2" s="1"/>
</calcChain>
</file>

<file path=xl/sharedStrings.xml><?xml version="1.0" encoding="utf-8"?>
<sst xmlns="http://schemas.openxmlformats.org/spreadsheetml/2006/main" count="101" uniqueCount="100">
  <si>
    <t>Nazwa</t>
  </si>
  <si>
    <t>L.p.</t>
  </si>
  <si>
    <t>ilość</t>
  </si>
  <si>
    <t xml:space="preserve"> cena jednostkowa netto </t>
  </si>
  <si>
    <t xml:space="preserve">wartość netto </t>
  </si>
  <si>
    <t>netto</t>
  </si>
  <si>
    <t>VAT 23%</t>
  </si>
  <si>
    <t>brutto</t>
  </si>
  <si>
    <r>
      <t xml:space="preserve">Uwaga!!!  
1. Wypełniony w zakresie kolumny nr 4 oraz podpisany elektronicznie załącznik nr 1 do oferty „Oferta cen jednostkowych” Wykonawca przekazuje wraz z ofertą. W przypadku, gdy Wykonawca nie przekaże wraz z ofertą powyższego załącznika bądź przekaże niewypełniony lub niepodpisany elektronicznie załącznik, oferta Wykonawcy zostanie odrzucona jako niezgodna z SWZ.
2. Ceny jednostkowe poszczególnych elementów tabeli Wykonawca wpisuje jako ceny netto oraz wylicza wartości netto i brutto. Zamawiający pomocniczo zamieścił formuły ułatwiające wyliczenie, natomiast na Wykonawcy ciąży obowiązek sprawdzenia ich poprawności oraz wpisania prawidłowych kwot.
3. Zaleca się dokładne sprawdzenie poprawności wszystkich kwot wpisanych przez Wykonawcę do tabeli  oraz sprawdzenie poprawności wykonanych działań arytmetycznych.
</t>
    </r>
    <r>
      <rPr>
        <b/>
        <sz val="11"/>
        <color rgb="FFFF0000"/>
        <rFont val="Calibri"/>
        <family val="2"/>
        <charset val="238"/>
      </rPr>
      <t xml:space="preserve">Ceny jednostkowe netto poszczególnych elementów są wiążące dla Wykonawcy. </t>
    </r>
    <r>
      <rPr>
        <sz val="11"/>
        <color rgb="FFFF0000"/>
        <rFont val="Calibri"/>
        <family val="2"/>
        <charset val="238"/>
      </rPr>
      <t xml:space="preserve">
W przypadku wystąpienia oczywistych omyłek rachunkowych Zamawiający samodzielnie dokona poprawek, zaś konsekwencje poprawy tych omyłek, w tym np. poprawa kwoty ceny ofertowej brutto obciążą Wykonawcę.
4. Po wypełnieniu oraz dokładnym sprawdzeniu załącznika „Wyliczenie ceny ofertowej” zaleca się przekonwertowanie pliku do formatu .pdf.
5. Plik należy podpisać elektronicznie za pomocą kwalifikowanego podpisu elektronicznego, podpisu zaufanego lub podpisu osobistego (poprzez e-dowód).
</t>
    </r>
  </si>
  <si>
    <t>Załącznik nr 1 do oferty - Oferta cen jednostkowych</t>
  </si>
  <si>
    <t>Segregator A4/75</t>
  </si>
  <si>
    <t>Segregator Desk A4/50</t>
  </si>
  <si>
    <t xml:space="preserve">Skoroszyt z oczkiem pełny biały </t>
  </si>
  <si>
    <t>Skoroszyt z oczkiem pełny biały zawieszka</t>
  </si>
  <si>
    <t>Skoroszyt z oczkiem pełny biały papierowy</t>
  </si>
  <si>
    <t>Skoroszyt Plastikowy A4</t>
  </si>
  <si>
    <t>Skoroszyt Plastikowy A4 z zawieszką</t>
  </si>
  <si>
    <t>Teczka na gumkę A4 biała</t>
  </si>
  <si>
    <t>Teczka skrzydłowa na gumkę A4</t>
  </si>
  <si>
    <t>Teczka plastikowa na gumkę A4</t>
  </si>
  <si>
    <t>Teczka A5 biur zatrzask przezroczysta</t>
  </si>
  <si>
    <t>TECZKA Z KLIP</t>
  </si>
  <si>
    <t>Teczka kopertowa plastik A4 przeźr. zatrzask</t>
  </si>
  <si>
    <t>Teczka kopertowa A5 plastik przeźr. zatrzask</t>
  </si>
  <si>
    <t>Fastykuła A4 do archiwizacji</t>
  </si>
  <si>
    <t>sznurek nici lniane/bawełniane do archiwizacji</t>
  </si>
  <si>
    <t>Koperta C4 Biała z paskiem 250 szt./opak.</t>
  </si>
  <si>
    <t>Koperta C5 Biała z paskiem 500 szt./opak.</t>
  </si>
  <si>
    <t>Koperta C6 Biała z paskiem 1000 szt./op</t>
  </si>
  <si>
    <t xml:space="preserve">Koperta E4 brąz </t>
  </si>
  <si>
    <t xml:space="preserve">Koperta powietrzna/bąbelkowa "E" </t>
  </si>
  <si>
    <t>Koperta powietrzna/bąbelkowa "H"</t>
  </si>
  <si>
    <t>Koperta powietrzna/bąbelkowa "K"</t>
  </si>
  <si>
    <t>Koperta długa okienko prawe 1000 szt./op</t>
  </si>
  <si>
    <t>Książka do podpisu z przegródkami/harmonijkowa</t>
  </si>
  <si>
    <t>Książka/Dziennik korespondencyjny korespondencji przychodzącej</t>
  </si>
  <si>
    <t>koszulka na dokumenty A4 krystaliczne 100 szt./op</t>
  </si>
  <si>
    <t>koszulka na dokumenty A4 groszkowe 100 szt./op.</t>
  </si>
  <si>
    <t>teczka skoroszytowa z regulowanym grzbietem</t>
  </si>
  <si>
    <t>papier ksero A3 80g</t>
  </si>
  <si>
    <t>papier ksero A4 80g</t>
  </si>
  <si>
    <t>papier ksero A4 160g</t>
  </si>
  <si>
    <t>papier ksero A3 satynowy</t>
  </si>
  <si>
    <t>papier A4 250g satyna</t>
  </si>
  <si>
    <t>papier A4 kolorowy 500 ark.</t>
  </si>
  <si>
    <t>papier fotograficzny A4</t>
  </si>
  <si>
    <t>papier fotograficzny A5</t>
  </si>
  <si>
    <t>papier do plotera</t>
  </si>
  <si>
    <t>papier ozdobny płótno A4 250g biały</t>
  </si>
  <si>
    <t>papier ozdobny płótno A4 250g ecru</t>
  </si>
  <si>
    <t>zszywki 24/6</t>
  </si>
  <si>
    <t>zszywki tapicerskie</t>
  </si>
  <si>
    <t>nożyczki biurowe</t>
  </si>
  <si>
    <t>tasma pakowa przeźroczysta szeroka</t>
  </si>
  <si>
    <t>tasma klęjąca cienka</t>
  </si>
  <si>
    <t>przekładka do segregatora A4 długa kolor</t>
  </si>
  <si>
    <t>blok biurowy A4</t>
  </si>
  <si>
    <t>blok biurowy A5</t>
  </si>
  <si>
    <t>zeszyty A5 na kole</t>
  </si>
  <si>
    <t>brulion B5</t>
  </si>
  <si>
    <t>długopis kulkowy</t>
  </si>
  <si>
    <t>wkłady do długopisów kulkowych</t>
  </si>
  <si>
    <t>druki delegacji</t>
  </si>
  <si>
    <t xml:space="preserve">kalendarz biurkowy </t>
  </si>
  <si>
    <t>marker/zakreślacz kolor</t>
  </si>
  <si>
    <t>ołówek zwykły opakowanie</t>
  </si>
  <si>
    <t>Waterman naboje któtkie niebieskie</t>
  </si>
  <si>
    <t>Parker naboje długie opakowanie</t>
  </si>
  <si>
    <t>DVD+R- Verbation 4,75 GB luz</t>
  </si>
  <si>
    <t>DVD Blue-ray Disck 25GB</t>
  </si>
  <si>
    <t>rolka do kasy/terminala Verifone VX520 8 szt./op.</t>
  </si>
  <si>
    <t>Korektor w płynie</t>
  </si>
  <si>
    <t>terminarz</t>
  </si>
  <si>
    <t>spinacze małe 100 szt./op</t>
  </si>
  <si>
    <t>zakładka indeksuj papierowa</t>
  </si>
  <si>
    <t>tusz HP 937 czarny HP OFFICE JET PRO 9730e</t>
  </si>
  <si>
    <t>tusz HP 937 kolorowy HP OFFICE JET PRO 9730e</t>
  </si>
  <si>
    <t>tusz HP 953 czarny HP PRO 7720</t>
  </si>
  <si>
    <t>tusz HP 953 kolorowy HP PRO 7720</t>
  </si>
  <si>
    <t>tusz HP 963 czarny HP PRO 9010e</t>
  </si>
  <si>
    <t>tusz HP 963 kolorowy HP PRO 9010e</t>
  </si>
  <si>
    <t>tusz EPSON 101 czarny</t>
  </si>
  <si>
    <t>tusz EPSON 101 kolor</t>
  </si>
  <si>
    <t>BIZHUP KONICA MINOLTA C220 czarny</t>
  </si>
  <si>
    <t>Etykieta Samop 210x297 A 100</t>
  </si>
  <si>
    <t>Etykieta na segregator opakowanie</t>
  </si>
  <si>
    <t>Klej w sztyfcie</t>
  </si>
  <si>
    <t>folia strecz czarna na role duża</t>
  </si>
  <si>
    <t>folia do bindowania A4 *100</t>
  </si>
  <si>
    <t>okładka do bindowania czarna, zielona</t>
  </si>
  <si>
    <t>folia lam A3</t>
  </si>
  <si>
    <t>folia lam A4</t>
  </si>
  <si>
    <t>Baterie energaizer LR3</t>
  </si>
  <si>
    <t>Baterie energaizer LR6</t>
  </si>
  <si>
    <t>Akumul Varta</t>
  </si>
  <si>
    <t>Grzbiet wsuwany</t>
  </si>
  <si>
    <t>karteczki samoprzylepne żółte</t>
  </si>
  <si>
    <t>karteczki białe luzem/kostka biała</t>
  </si>
  <si>
    <t>klips duży opakowanie</t>
  </si>
  <si>
    <t xml:space="preserve">SUMA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</si>
</sst>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238"/>
    </font>
    <font>
      <b/>
      <sz val="11"/>
      <color rgb="FF000000"/>
      <name val="Calibri"/>
      <family val="2"/>
      <charset val="238"/>
    </font>
    <font>
      <sz val="11"/>
      <color rgb="FFFF0000"/>
      <name val="Calibri"/>
      <family val="2"/>
      <charset val="238"/>
    </font>
    <font>
      <b/>
      <sz val="11"/>
      <color rgb="FFFF0000"/>
      <name val="Calibri"/>
      <family val="2"/>
      <charset val="238"/>
    </font>
    <font>
      <b/>
      <sz val="11"/>
      <color rgb="FF002060"/>
      <name val="Calibri"/>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theme="2"/>
        <bgColor indexed="64"/>
      </patternFill>
    </fill>
    <fill>
      <patternFill patternType="solid">
        <fgColor theme="0" tint="-4.9989318521683403E-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s>
  <cellStyleXfs count="1">
    <xf numFmtId="0" fontId="0" fillId="0" borderId="0"/>
  </cellStyleXfs>
  <cellXfs count="17">
    <xf numFmtId="0" fontId="0" fillId="0" borderId="0" xfId="0"/>
    <xf numFmtId="0" fontId="0" fillId="0" borderId="0" xfId="0" applyAlignment="1">
      <alignment horizontal="center"/>
    </xf>
    <xf numFmtId="0" fontId="1" fillId="2" borderId="1" xfId="0" applyFont="1" applyFill="1" applyBorder="1" applyAlignment="1">
      <alignment horizontal="center" vertical="center" wrapText="1"/>
    </xf>
    <xf numFmtId="0" fontId="2" fillId="0" borderId="0" xfId="0" applyFont="1" applyAlignment="1">
      <alignment horizontal="left" wrapText="1"/>
    </xf>
    <xf numFmtId="0" fontId="0" fillId="3" borderId="1" xfId="0" applyFill="1" applyBorder="1"/>
    <xf numFmtId="0" fontId="0" fillId="3" borderId="1" xfId="0" applyFill="1" applyBorder="1" applyAlignment="1">
      <alignment horizontal="center"/>
    </xf>
    <xf numFmtId="0" fontId="1" fillId="3" borderId="1" xfId="0" applyFont="1" applyFill="1" applyBorder="1" applyAlignment="1">
      <alignment horizontal="right"/>
    </xf>
    <xf numFmtId="0" fontId="2" fillId="0" borderId="0" xfId="0" applyFont="1" applyAlignment="1">
      <alignment wrapText="1"/>
    </xf>
    <xf numFmtId="0" fontId="4" fillId="2" borderId="1" xfId="0" applyFont="1" applyFill="1" applyBorder="1" applyAlignment="1">
      <alignment horizontal="center" vertical="center" wrapText="1"/>
    </xf>
    <xf numFmtId="0" fontId="1" fillId="0" borderId="0" xfId="0" applyFont="1"/>
    <xf numFmtId="0" fontId="0" fillId="3" borderId="1" xfId="0" applyFill="1" applyBorder="1" applyAlignment="1">
      <alignment horizontal="center"/>
    </xf>
    <xf numFmtId="0" fontId="2" fillId="0" borderId="0" xfId="0" applyFont="1" applyAlignment="1">
      <alignment horizontal="center" wrapText="1"/>
    </xf>
    <xf numFmtId="9" fontId="0" fillId="3" borderId="1" xfId="0" applyNumberFormat="1" applyFill="1" applyBorder="1"/>
    <xf numFmtId="0" fontId="4" fillId="0" borderId="1" xfId="0" applyFont="1" applyFill="1" applyBorder="1" applyAlignment="1">
      <alignment horizontal="center" vertical="center" wrapText="1"/>
    </xf>
    <xf numFmtId="0" fontId="0" fillId="4" borderId="2" xfId="0" applyFill="1" applyBorder="1"/>
    <xf numFmtId="0" fontId="0" fillId="4" borderId="3" xfId="0" applyFill="1" applyBorder="1"/>
    <xf numFmtId="0" fontId="0" fillId="4" borderId="2" xfId="0" applyFill="1" applyBorder="1" applyAlignment="1">
      <alignment wrapText="1"/>
    </xf>
  </cellXfs>
  <cellStyles count="1">
    <cellStyle name="Normalny" xfId="0" builtinId="0"/>
  </cellStyles>
  <dxfs count="0"/>
  <tableStyles count="0" defaultTableStyle="TableStyleMedium9" defaultPivotStyle="PivotStyleLight16"/>
  <colors>
    <indexedColors>
      <rgbColor rgb="FF000000"/>
      <rgbColor rgb="FFF2F2F2"/>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tabSelected="1" topLeftCell="A91" workbookViewId="0">
      <selection activeCell="I43" sqref="I43"/>
    </sheetView>
  </sheetViews>
  <sheetFormatPr defaultRowHeight="15" x14ac:dyDescent="0.25"/>
  <cols>
    <col min="1" max="1" width="4.42578125" style="1" customWidth="1"/>
    <col min="2" max="2" width="42.7109375" customWidth="1"/>
    <col min="3" max="3" width="12.42578125" customWidth="1"/>
    <col min="4" max="4" width="12.7109375" customWidth="1"/>
    <col min="5" max="5" width="12.28515625" customWidth="1"/>
  </cols>
  <sheetData>
    <row r="1" spans="1:5" x14ac:dyDescent="0.25">
      <c r="B1" s="9" t="s">
        <v>9</v>
      </c>
    </row>
    <row r="3" spans="1:5" ht="45" x14ac:dyDescent="0.25">
      <c r="A3" s="2" t="s">
        <v>1</v>
      </c>
      <c r="B3" s="2" t="s">
        <v>0</v>
      </c>
      <c r="C3" s="2" t="s">
        <v>2</v>
      </c>
      <c r="D3" s="2" t="s">
        <v>3</v>
      </c>
      <c r="E3" s="2" t="s">
        <v>4</v>
      </c>
    </row>
    <row r="4" spans="1:5" x14ac:dyDescent="0.25">
      <c r="A4" s="2"/>
      <c r="B4" s="8">
        <v>2</v>
      </c>
      <c r="C4" s="8">
        <v>3</v>
      </c>
      <c r="D4" s="8">
        <v>4</v>
      </c>
      <c r="E4" s="8">
        <v>5</v>
      </c>
    </row>
    <row r="5" spans="1:5" x14ac:dyDescent="0.25">
      <c r="A5" s="14">
        <v>1</v>
      </c>
      <c r="B5" s="14" t="s">
        <v>10</v>
      </c>
      <c r="C5" s="14">
        <v>50</v>
      </c>
      <c r="D5" s="13"/>
      <c r="E5" s="8">
        <f>C5*D5</f>
        <v>0</v>
      </c>
    </row>
    <row r="6" spans="1:5" x14ac:dyDescent="0.25">
      <c r="A6" s="14">
        <v>2</v>
      </c>
      <c r="B6" s="14" t="s">
        <v>11</v>
      </c>
      <c r="C6" s="14">
        <v>35</v>
      </c>
      <c r="D6" s="13"/>
      <c r="E6" s="8">
        <f t="shared" ref="E6:E69" si="0">C6*D6</f>
        <v>0</v>
      </c>
    </row>
    <row r="7" spans="1:5" x14ac:dyDescent="0.25">
      <c r="A7" s="14">
        <v>3</v>
      </c>
      <c r="B7" s="14" t="s">
        <v>12</v>
      </c>
      <c r="C7" s="14">
        <v>270</v>
      </c>
      <c r="D7" s="13"/>
      <c r="E7" s="8">
        <f t="shared" si="0"/>
        <v>0</v>
      </c>
    </row>
    <row r="8" spans="1:5" x14ac:dyDescent="0.25">
      <c r="A8" s="14">
        <v>4</v>
      </c>
      <c r="B8" s="14" t="s">
        <v>12</v>
      </c>
      <c r="C8" s="14">
        <v>44</v>
      </c>
      <c r="D8" s="13"/>
      <c r="E8" s="8">
        <f t="shared" si="0"/>
        <v>0</v>
      </c>
    </row>
    <row r="9" spans="1:5" x14ac:dyDescent="0.25">
      <c r="A9" s="14">
        <v>5</v>
      </c>
      <c r="B9" s="14" t="s">
        <v>13</v>
      </c>
      <c r="C9" s="14">
        <v>20</v>
      </c>
      <c r="D9" s="13"/>
      <c r="E9" s="8">
        <f t="shared" si="0"/>
        <v>0</v>
      </c>
    </row>
    <row r="10" spans="1:5" x14ac:dyDescent="0.25">
      <c r="A10" s="14">
        <v>6</v>
      </c>
      <c r="B10" s="14" t="s">
        <v>14</v>
      </c>
      <c r="C10" s="14">
        <v>400</v>
      </c>
      <c r="D10" s="13"/>
      <c r="E10" s="8">
        <f t="shared" si="0"/>
        <v>0</v>
      </c>
    </row>
    <row r="11" spans="1:5" x14ac:dyDescent="0.25">
      <c r="A11" s="14">
        <v>7</v>
      </c>
      <c r="B11" s="14" t="s">
        <v>15</v>
      </c>
      <c r="C11" s="14">
        <v>150</v>
      </c>
      <c r="D11" s="13"/>
      <c r="E11" s="8">
        <f t="shared" si="0"/>
        <v>0</v>
      </c>
    </row>
    <row r="12" spans="1:5" x14ac:dyDescent="0.25">
      <c r="A12" s="14">
        <v>8</v>
      </c>
      <c r="B12" s="14" t="s">
        <v>16</v>
      </c>
      <c r="C12" s="14">
        <v>100</v>
      </c>
      <c r="D12" s="13"/>
      <c r="E12" s="8">
        <f t="shared" si="0"/>
        <v>0</v>
      </c>
    </row>
    <row r="13" spans="1:5" x14ac:dyDescent="0.25">
      <c r="A13" s="14">
        <v>9</v>
      </c>
      <c r="B13" s="14" t="s">
        <v>17</v>
      </c>
      <c r="C13" s="14">
        <v>50</v>
      </c>
      <c r="D13" s="13"/>
      <c r="E13" s="8">
        <f t="shared" si="0"/>
        <v>0</v>
      </c>
    </row>
    <row r="14" spans="1:5" x14ac:dyDescent="0.25">
      <c r="A14" s="14">
        <v>10</v>
      </c>
      <c r="B14" s="14" t="s">
        <v>18</v>
      </c>
      <c r="C14" s="14">
        <v>50</v>
      </c>
      <c r="D14" s="13"/>
      <c r="E14" s="8">
        <f t="shared" si="0"/>
        <v>0</v>
      </c>
    </row>
    <row r="15" spans="1:5" x14ac:dyDescent="0.25">
      <c r="A15" s="14">
        <v>11</v>
      </c>
      <c r="B15" s="14" t="s">
        <v>19</v>
      </c>
      <c r="C15" s="14">
        <v>10</v>
      </c>
      <c r="D15" s="13"/>
      <c r="E15" s="8">
        <f t="shared" si="0"/>
        <v>0</v>
      </c>
    </row>
    <row r="16" spans="1:5" x14ac:dyDescent="0.25">
      <c r="A16" s="14">
        <v>12</v>
      </c>
      <c r="B16" s="14" t="s">
        <v>20</v>
      </c>
      <c r="C16" s="14">
        <v>12</v>
      </c>
      <c r="D16" s="13"/>
      <c r="E16" s="8">
        <f t="shared" si="0"/>
        <v>0</v>
      </c>
    </row>
    <row r="17" spans="1:5" x14ac:dyDescent="0.25">
      <c r="A17" s="14">
        <v>13</v>
      </c>
      <c r="B17" s="14" t="s">
        <v>21</v>
      </c>
      <c r="C17" s="14">
        <v>5</v>
      </c>
      <c r="D17" s="13"/>
      <c r="E17" s="8">
        <f t="shared" si="0"/>
        <v>0</v>
      </c>
    </row>
    <row r="18" spans="1:5" x14ac:dyDescent="0.25">
      <c r="A18" s="14">
        <v>14</v>
      </c>
      <c r="B18" s="14" t="s">
        <v>22</v>
      </c>
      <c r="C18" s="14">
        <v>25</v>
      </c>
      <c r="D18" s="13"/>
      <c r="E18" s="8">
        <f t="shared" si="0"/>
        <v>0</v>
      </c>
    </row>
    <row r="19" spans="1:5" x14ac:dyDescent="0.25">
      <c r="A19" s="14">
        <v>15</v>
      </c>
      <c r="B19" s="14" t="s">
        <v>23</v>
      </c>
      <c r="C19" s="14">
        <v>25</v>
      </c>
      <c r="D19" s="13"/>
      <c r="E19" s="8">
        <f t="shared" si="0"/>
        <v>0</v>
      </c>
    </row>
    <row r="20" spans="1:5" x14ac:dyDescent="0.25">
      <c r="A20" s="14">
        <v>16</v>
      </c>
      <c r="B20" s="14" t="s">
        <v>24</v>
      </c>
      <c r="C20" s="14">
        <v>200</v>
      </c>
      <c r="D20" s="13"/>
      <c r="E20" s="8">
        <f t="shared" si="0"/>
        <v>0</v>
      </c>
    </row>
    <row r="21" spans="1:5" x14ac:dyDescent="0.25">
      <c r="A21" s="14">
        <v>17</v>
      </c>
      <c r="B21" s="14" t="s">
        <v>25</v>
      </c>
      <c r="C21" s="14">
        <v>8</v>
      </c>
      <c r="D21" s="13"/>
      <c r="E21" s="8">
        <f t="shared" si="0"/>
        <v>0</v>
      </c>
    </row>
    <row r="22" spans="1:5" x14ac:dyDescent="0.25">
      <c r="A22" s="14">
        <v>18</v>
      </c>
      <c r="B22" s="14" t="s">
        <v>26</v>
      </c>
      <c r="C22" s="14">
        <v>4</v>
      </c>
      <c r="D22" s="13"/>
      <c r="E22" s="8">
        <f t="shared" si="0"/>
        <v>0</v>
      </c>
    </row>
    <row r="23" spans="1:5" x14ac:dyDescent="0.25">
      <c r="A23" s="14">
        <v>19</v>
      </c>
      <c r="B23" s="14" t="s">
        <v>27</v>
      </c>
      <c r="C23" s="14">
        <v>6</v>
      </c>
      <c r="D23" s="13"/>
      <c r="E23" s="8">
        <f t="shared" si="0"/>
        <v>0</v>
      </c>
    </row>
    <row r="24" spans="1:5" x14ac:dyDescent="0.25">
      <c r="A24" s="14">
        <v>20</v>
      </c>
      <c r="B24" s="14" t="s">
        <v>28</v>
      </c>
      <c r="C24" s="14">
        <v>7</v>
      </c>
      <c r="D24" s="13"/>
      <c r="E24" s="8">
        <f t="shared" si="0"/>
        <v>0</v>
      </c>
    </row>
    <row r="25" spans="1:5" x14ac:dyDescent="0.25">
      <c r="A25" s="14">
        <v>21</v>
      </c>
      <c r="B25" s="14" t="s">
        <v>29</v>
      </c>
      <c r="C25" s="14">
        <v>400</v>
      </c>
      <c r="D25" s="13"/>
      <c r="E25" s="8">
        <f t="shared" si="0"/>
        <v>0</v>
      </c>
    </row>
    <row r="26" spans="1:5" x14ac:dyDescent="0.25">
      <c r="A26" s="14">
        <v>22</v>
      </c>
      <c r="B26" s="14" t="s">
        <v>30</v>
      </c>
      <c r="C26" s="14">
        <v>20</v>
      </c>
      <c r="D26" s="13"/>
      <c r="E26" s="8">
        <f t="shared" si="0"/>
        <v>0</v>
      </c>
    </row>
    <row r="27" spans="1:5" x14ac:dyDescent="0.25">
      <c r="A27" s="14">
        <v>23</v>
      </c>
      <c r="B27" s="14" t="s">
        <v>31</v>
      </c>
      <c r="C27" s="14">
        <v>20</v>
      </c>
      <c r="D27" s="13"/>
      <c r="E27" s="8">
        <f t="shared" si="0"/>
        <v>0</v>
      </c>
    </row>
    <row r="28" spans="1:5" x14ac:dyDescent="0.25">
      <c r="A28" s="14">
        <v>24</v>
      </c>
      <c r="B28" s="14" t="s">
        <v>32</v>
      </c>
      <c r="C28" s="14">
        <v>20</v>
      </c>
      <c r="D28" s="13"/>
      <c r="E28" s="8">
        <f t="shared" si="0"/>
        <v>0</v>
      </c>
    </row>
    <row r="29" spans="1:5" x14ac:dyDescent="0.25">
      <c r="A29" s="14">
        <v>25</v>
      </c>
      <c r="B29" s="14" t="s">
        <v>33</v>
      </c>
      <c r="C29" s="14">
        <v>2</v>
      </c>
      <c r="D29" s="13"/>
      <c r="E29" s="8">
        <f t="shared" si="0"/>
        <v>0</v>
      </c>
    </row>
    <row r="30" spans="1:5" x14ac:dyDescent="0.25">
      <c r="A30" s="14">
        <v>26</v>
      </c>
      <c r="B30" s="14" t="s">
        <v>34</v>
      </c>
      <c r="C30" s="14">
        <v>1</v>
      </c>
      <c r="D30" s="13"/>
      <c r="E30" s="8">
        <f t="shared" si="0"/>
        <v>0</v>
      </c>
    </row>
    <row r="31" spans="1:5" x14ac:dyDescent="0.25">
      <c r="A31" s="14">
        <v>27</v>
      </c>
      <c r="B31" s="14" t="s">
        <v>35</v>
      </c>
      <c r="C31" s="14">
        <v>10</v>
      </c>
      <c r="D31" s="13"/>
      <c r="E31" s="8">
        <f t="shared" si="0"/>
        <v>0</v>
      </c>
    </row>
    <row r="32" spans="1:5" x14ac:dyDescent="0.25">
      <c r="A32" s="14">
        <v>28</v>
      </c>
      <c r="B32" s="15" t="s">
        <v>36</v>
      </c>
      <c r="C32" s="15">
        <v>10</v>
      </c>
      <c r="D32" s="13"/>
      <c r="E32" s="8">
        <f t="shared" si="0"/>
        <v>0</v>
      </c>
    </row>
    <row r="33" spans="1:5" x14ac:dyDescent="0.25">
      <c r="A33" s="14">
        <v>29</v>
      </c>
      <c r="B33" s="14" t="s">
        <v>37</v>
      </c>
      <c r="C33" s="15">
        <v>20</v>
      </c>
      <c r="D33" s="13"/>
      <c r="E33" s="8">
        <f t="shared" si="0"/>
        <v>0</v>
      </c>
    </row>
    <row r="34" spans="1:5" x14ac:dyDescent="0.25">
      <c r="A34" s="14">
        <v>30</v>
      </c>
      <c r="B34" s="14" t="s">
        <v>38</v>
      </c>
      <c r="C34" s="14">
        <v>10</v>
      </c>
      <c r="D34" s="13"/>
      <c r="E34" s="8">
        <f t="shared" si="0"/>
        <v>0</v>
      </c>
    </row>
    <row r="35" spans="1:5" x14ac:dyDescent="0.25">
      <c r="A35" s="14">
        <v>31</v>
      </c>
      <c r="B35" s="14" t="s">
        <v>39</v>
      </c>
      <c r="C35" s="14">
        <v>10</v>
      </c>
      <c r="D35" s="13"/>
      <c r="E35" s="8">
        <f t="shared" si="0"/>
        <v>0</v>
      </c>
    </row>
    <row r="36" spans="1:5" x14ac:dyDescent="0.25">
      <c r="A36" s="14">
        <v>32</v>
      </c>
      <c r="B36" s="14" t="s">
        <v>40</v>
      </c>
      <c r="C36" s="14">
        <v>450</v>
      </c>
      <c r="D36" s="13"/>
      <c r="E36" s="8">
        <f t="shared" si="0"/>
        <v>0</v>
      </c>
    </row>
    <row r="37" spans="1:5" x14ac:dyDescent="0.25">
      <c r="A37" s="14">
        <v>33</v>
      </c>
      <c r="B37" s="14" t="s">
        <v>41</v>
      </c>
      <c r="C37" s="14">
        <v>2</v>
      </c>
      <c r="D37" s="13"/>
      <c r="E37" s="8">
        <f t="shared" si="0"/>
        <v>0</v>
      </c>
    </row>
    <row r="38" spans="1:5" x14ac:dyDescent="0.25">
      <c r="A38" s="14">
        <v>34</v>
      </c>
      <c r="B38" s="14" t="s">
        <v>42</v>
      </c>
      <c r="C38" s="14">
        <v>2</v>
      </c>
      <c r="D38" s="13"/>
      <c r="E38" s="8">
        <f t="shared" si="0"/>
        <v>0</v>
      </c>
    </row>
    <row r="39" spans="1:5" x14ac:dyDescent="0.25">
      <c r="A39" s="14">
        <v>35</v>
      </c>
      <c r="B39" s="14" t="s">
        <v>43</v>
      </c>
      <c r="C39" s="14">
        <v>2</v>
      </c>
      <c r="D39" s="13"/>
      <c r="E39" s="8">
        <f t="shared" si="0"/>
        <v>0</v>
      </c>
    </row>
    <row r="40" spans="1:5" x14ac:dyDescent="0.25">
      <c r="A40" s="14">
        <v>36</v>
      </c>
      <c r="B40" s="14" t="s">
        <v>44</v>
      </c>
      <c r="C40" s="14">
        <v>3</v>
      </c>
      <c r="D40" s="13"/>
      <c r="E40" s="8">
        <f t="shared" si="0"/>
        <v>0</v>
      </c>
    </row>
    <row r="41" spans="1:5" x14ac:dyDescent="0.25">
      <c r="A41" s="14">
        <v>37</v>
      </c>
      <c r="B41" s="14" t="s">
        <v>45</v>
      </c>
      <c r="C41" s="14">
        <v>4</v>
      </c>
      <c r="D41" s="13"/>
      <c r="E41" s="8">
        <f t="shared" si="0"/>
        <v>0</v>
      </c>
    </row>
    <row r="42" spans="1:5" x14ac:dyDescent="0.25">
      <c r="A42" s="14">
        <v>38</v>
      </c>
      <c r="B42" s="14" t="s">
        <v>46</v>
      </c>
      <c r="C42" s="14">
        <v>2</v>
      </c>
      <c r="D42" s="13"/>
      <c r="E42" s="8">
        <f t="shared" si="0"/>
        <v>0</v>
      </c>
    </row>
    <row r="43" spans="1:5" x14ac:dyDescent="0.25">
      <c r="A43" s="14">
        <v>39</v>
      </c>
      <c r="B43" s="14" t="s">
        <v>47</v>
      </c>
      <c r="C43" s="14">
        <v>5</v>
      </c>
      <c r="D43" s="13"/>
      <c r="E43" s="8">
        <f t="shared" si="0"/>
        <v>0</v>
      </c>
    </row>
    <row r="44" spans="1:5" x14ac:dyDescent="0.25">
      <c r="A44" s="14">
        <v>40</v>
      </c>
      <c r="B44" s="14" t="s">
        <v>48</v>
      </c>
      <c r="C44" s="14">
        <v>5</v>
      </c>
      <c r="D44" s="13"/>
      <c r="E44" s="8">
        <f t="shared" si="0"/>
        <v>0</v>
      </c>
    </row>
    <row r="45" spans="1:5" x14ac:dyDescent="0.25">
      <c r="A45" s="14">
        <v>41</v>
      </c>
      <c r="B45" s="14" t="s">
        <v>49</v>
      </c>
      <c r="C45" s="14">
        <v>5</v>
      </c>
      <c r="D45" s="13"/>
      <c r="E45" s="8">
        <f t="shared" si="0"/>
        <v>0</v>
      </c>
    </row>
    <row r="46" spans="1:5" x14ac:dyDescent="0.25">
      <c r="A46" s="14">
        <v>42</v>
      </c>
      <c r="B46" s="14" t="s">
        <v>50</v>
      </c>
      <c r="C46" s="14">
        <v>60</v>
      </c>
      <c r="D46" s="13"/>
      <c r="E46" s="8">
        <f t="shared" si="0"/>
        <v>0</v>
      </c>
    </row>
    <row r="47" spans="1:5" x14ac:dyDescent="0.25">
      <c r="A47" s="14">
        <v>43</v>
      </c>
      <c r="B47" s="14" t="s">
        <v>51</v>
      </c>
      <c r="C47" s="14">
        <v>5</v>
      </c>
      <c r="D47" s="13"/>
      <c r="E47" s="8">
        <f t="shared" si="0"/>
        <v>0</v>
      </c>
    </row>
    <row r="48" spans="1:5" x14ac:dyDescent="0.25">
      <c r="A48" s="14">
        <v>44</v>
      </c>
      <c r="B48" s="14" t="s">
        <v>52</v>
      </c>
      <c r="C48" s="14">
        <v>8</v>
      </c>
      <c r="D48" s="13"/>
      <c r="E48" s="8">
        <f t="shared" si="0"/>
        <v>0</v>
      </c>
    </row>
    <row r="49" spans="1:5" x14ac:dyDescent="0.25">
      <c r="A49" s="14">
        <v>45</v>
      </c>
      <c r="B49" s="14" t="s">
        <v>53</v>
      </c>
      <c r="C49" s="14">
        <v>40</v>
      </c>
      <c r="D49" s="13"/>
      <c r="E49" s="8">
        <f t="shared" si="0"/>
        <v>0</v>
      </c>
    </row>
    <row r="50" spans="1:5" x14ac:dyDescent="0.25">
      <c r="A50" s="14">
        <v>46</v>
      </c>
      <c r="B50" s="14" t="s">
        <v>54</v>
      </c>
      <c r="C50" s="14">
        <v>8</v>
      </c>
      <c r="D50" s="13"/>
      <c r="E50" s="8">
        <f t="shared" si="0"/>
        <v>0</v>
      </c>
    </row>
    <row r="51" spans="1:5" x14ac:dyDescent="0.25">
      <c r="A51" s="14">
        <v>47</v>
      </c>
      <c r="B51" s="14" t="s">
        <v>55</v>
      </c>
      <c r="C51" s="14">
        <v>110</v>
      </c>
      <c r="D51" s="13"/>
      <c r="E51" s="8">
        <f t="shared" si="0"/>
        <v>0</v>
      </c>
    </row>
    <row r="52" spans="1:5" x14ac:dyDescent="0.25">
      <c r="A52" s="14">
        <v>48</v>
      </c>
      <c r="B52" s="14" t="s">
        <v>56</v>
      </c>
      <c r="C52" s="14">
        <v>15</v>
      </c>
      <c r="D52" s="13"/>
      <c r="E52" s="8">
        <f t="shared" si="0"/>
        <v>0</v>
      </c>
    </row>
    <row r="53" spans="1:5" x14ac:dyDescent="0.25">
      <c r="A53" s="14">
        <v>49</v>
      </c>
      <c r="B53" s="14" t="s">
        <v>57</v>
      </c>
      <c r="C53" s="14">
        <v>10</v>
      </c>
      <c r="D53" s="13"/>
      <c r="E53" s="8">
        <f t="shared" si="0"/>
        <v>0</v>
      </c>
    </row>
    <row r="54" spans="1:5" x14ac:dyDescent="0.25">
      <c r="A54" s="14">
        <v>50</v>
      </c>
      <c r="B54" s="14" t="s">
        <v>58</v>
      </c>
      <c r="C54" s="14">
        <v>2</v>
      </c>
      <c r="D54" s="13"/>
      <c r="E54" s="8">
        <f t="shared" si="0"/>
        <v>0</v>
      </c>
    </row>
    <row r="55" spans="1:5" x14ac:dyDescent="0.25">
      <c r="A55" s="14">
        <v>51</v>
      </c>
      <c r="B55" s="14" t="s">
        <v>59</v>
      </c>
      <c r="C55" s="14">
        <v>4</v>
      </c>
      <c r="D55" s="13"/>
      <c r="E55" s="8">
        <f t="shared" si="0"/>
        <v>0</v>
      </c>
    </row>
    <row r="56" spans="1:5" x14ac:dyDescent="0.25">
      <c r="A56" s="14">
        <v>52</v>
      </c>
      <c r="B56" s="14" t="s">
        <v>60</v>
      </c>
      <c r="C56" s="14">
        <v>60</v>
      </c>
      <c r="D56" s="13"/>
      <c r="E56" s="8">
        <f t="shared" si="0"/>
        <v>0</v>
      </c>
    </row>
    <row r="57" spans="1:5" x14ac:dyDescent="0.25">
      <c r="A57" s="14">
        <v>53</v>
      </c>
      <c r="B57" s="14" t="s">
        <v>61</v>
      </c>
      <c r="C57" s="14">
        <v>40</v>
      </c>
      <c r="D57" s="13"/>
      <c r="E57" s="8">
        <f t="shared" si="0"/>
        <v>0</v>
      </c>
    </row>
    <row r="58" spans="1:5" x14ac:dyDescent="0.25">
      <c r="A58" s="14">
        <v>54</v>
      </c>
      <c r="B58" s="14" t="s">
        <v>62</v>
      </c>
      <c r="C58" s="14">
        <v>7</v>
      </c>
      <c r="D58" s="13"/>
      <c r="E58" s="8">
        <f t="shared" si="0"/>
        <v>0</v>
      </c>
    </row>
    <row r="59" spans="1:5" x14ac:dyDescent="0.25">
      <c r="A59" s="14">
        <v>55</v>
      </c>
      <c r="B59" s="14" t="s">
        <v>63</v>
      </c>
      <c r="C59" s="14">
        <v>20</v>
      </c>
      <c r="D59" s="13"/>
      <c r="E59" s="8">
        <f t="shared" si="0"/>
        <v>0</v>
      </c>
    </row>
    <row r="60" spans="1:5" x14ac:dyDescent="0.25">
      <c r="A60" s="14">
        <v>56</v>
      </c>
      <c r="B60" s="14" t="s">
        <v>64</v>
      </c>
      <c r="C60" s="14">
        <v>35</v>
      </c>
      <c r="D60" s="13"/>
      <c r="E60" s="8">
        <f t="shared" si="0"/>
        <v>0</v>
      </c>
    </row>
    <row r="61" spans="1:5" x14ac:dyDescent="0.25">
      <c r="A61" s="14">
        <v>57</v>
      </c>
      <c r="B61" s="14" t="s">
        <v>65</v>
      </c>
      <c r="C61" s="14">
        <v>5</v>
      </c>
      <c r="D61" s="13"/>
      <c r="E61" s="8">
        <f t="shared" si="0"/>
        <v>0</v>
      </c>
    </row>
    <row r="62" spans="1:5" x14ac:dyDescent="0.25">
      <c r="A62" s="14">
        <v>58</v>
      </c>
      <c r="B62" s="14" t="s">
        <v>66</v>
      </c>
      <c r="C62" s="14">
        <v>15</v>
      </c>
      <c r="D62" s="13"/>
      <c r="E62" s="8">
        <f t="shared" si="0"/>
        <v>0</v>
      </c>
    </row>
    <row r="63" spans="1:5" x14ac:dyDescent="0.25">
      <c r="A63" s="14">
        <v>59</v>
      </c>
      <c r="B63" s="14" t="s">
        <v>67</v>
      </c>
      <c r="C63" s="14">
        <v>10</v>
      </c>
      <c r="D63" s="13"/>
      <c r="E63" s="8">
        <f t="shared" si="0"/>
        <v>0</v>
      </c>
    </row>
    <row r="64" spans="1:5" x14ac:dyDescent="0.25">
      <c r="A64" s="14">
        <v>60</v>
      </c>
      <c r="B64" s="14" t="s">
        <v>68</v>
      </c>
      <c r="C64" s="14">
        <v>100</v>
      </c>
      <c r="D64" s="13"/>
      <c r="E64" s="8">
        <f t="shared" si="0"/>
        <v>0</v>
      </c>
    </row>
    <row r="65" spans="1:5" x14ac:dyDescent="0.25">
      <c r="A65" s="14">
        <v>61</v>
      </c>
      <c r="B65" s="16" t="s">
        <v>69</v>
      </c>
      <c r="C65" s="14">
        <v>50</v>
      </c>
      <c r="D65" s="13"/>
      <c r="E65" s="8">
        <f t="shared" si="0"/>
        <v>0</v>
      </c>
    </row>
    <row r="66" spans="1:5" ht="30" x14ac:dyDescent="0.25">
      <c r="A66" s="14">
        <v>62</v>
      </c>
      <c r="B66" s="16" t="s">
        <v>70</v>
      </c>
      <c r="C66" s="14">
        <v>4</v>
      </c>
      <c r="D66" s="13"/>
      <c r="E66" s="8">
        <f t="shared" si="0"/>
        <v>0</v>
      </c>
    </row>
    <row r="67" spans="1:5" x14ac:dyDescent="0.25">
      <c r="A67" s="14">
        <v>63</v>
      </c>
      <c r="B67" s="14" t="s">
        <v>71</v>
      </c>
      <c r="C67" s="14">
        <v>5</v>
      </c>
      <c r="D67" s="13"/>
      <c r="E67" s="8">
        <f t="shared" si="0"/>
        <v>0</v>
      </c>
    </row>
    <row r="68" spans="1:5" x14ac:dyDescent="0.25">
      <c r="A68" s="14">
        <v>64</v>
      </c>
      <c r="B68" s="14" t="s">
        <v>72</v>
      </c>
      <c r="C68" s="14">
        <v>5</v>
      </c>
      <c r="D68" s="13"/>
      <c r="E68" s="8">
        <f t="shared" si="0"/>
        <v>0</v>
      </c>
    </row>
    <row r="69" spans="1:5" x14ac:dyDescent="0.25">
      <c r="A69" s="14">
        <v>65</v>
      </c>
      <c r="B69" s="14" t="s">
        <v>73</v>
      </c>
      <c r="C69" s="14">
        <v>30</v>
      </c>
      <c r="D69" s="13"/>
      <c r="E69" s="8">
        <f t="shared" si="0"/>
        <v>0</v>
      </c>
    </row>
    <row r="70" spans="1:5" x14ac:dyDescent="0.25">
      <c r="A70" s="14">
        <v>66</v>
      </c>
      <c r="B70" s="14" t="s">
        <v>74</v>
      </c>
      <c r="C70" s="14">
        <v>5</v>
      </c>
      <c r="D70" s="13"/>
      <c r="E70" s="8">
        <f t="shared" ref="E70:E94" si="1">C70*D70</f>
        <v>0</v>
      </c>
    </row>
    <row r="71" spans="1:5" x14ac:dyDescent="0.25">
      <c r="A71" s="14">
        <v>67</v>
      </c>
      <c r="B71" s="14" t="s">
        <v>75</v>
      </c>
      <c r="C71" s="14">
        <v>1</v>
      </c>
      <c r="D71" s="13"/>
      <c r="E71" s="8">
        <f t="shared" si="1"/>
        <v>0</v>
      </c>
    </row>
    <row r="72" spans="1:5" x14ac:dyDescent="0.25">
      <c r="A72" s="14">
        <v>68</v>
      </c>
      <c r="B72" s="14" t="s">
        <v>76</v>
      </c>
      <c r="C72" s="14">
        <v>3</v>
      </c>
      <c r="D72" s="13"/>
      <c r="E72" s="8">
        <f t="shared" si="1"/>
        <v>0</v>
      </c>
    </row>
    <row r="73" spans="1:5" x14ac:dyDescent="0.25">
      <c r="A73" s="14">
        <v>69</v>
      </c>
      <c r="B73" s="14" t="s">
        <v>77</v>
      </c>
      <c r="C73" s="14">
        <v>6</v>
      </c>
      <c r="D73" s="13"/>
      <c r="E73" s="8">
        <f t="shared" si="1"/>
        <v>0</v>
      </c>
    </row>
    <row r="74" spans="1:5" x14ac:dyDescent="0.25">
      <c r="A74" s="14">
        <v>70</v>
      </c>
      <c r="B74" s="14" t="s">
        <v>78</v>
      </c>
      <c r="C74" s="14">
        <v>18</v>
      </c>
      <c r="D74" s="13"/>
      <c r="E74" s="8">
        <f t="shared" si="1"/>
        <v>0</v>
      </c>
    </row>
    <row r="75" spans="1:5" x14ac:dyDescent="0.25">
      <c r="A75" s="14">
        <v>71</v>
      </c>
      <c r="B75" s="14" t="s">
        <v>79</v>
      </c>
      <c r="C75" s="14">
        <v>8</v>
      </c>
      <c r="D75" s="13"/>
      <c r="E75" s="8">
        <f t="shared" si="1"/>
        <v>0</v>
      </c>
    </row>
    <row r="76" spans="1:5" x14ac:dyDescent="0.25">
      <c r="A76" s="14">
        <v>72</v>
      </c>
      <c r="B76" s="14" t="s">
        <v>80</v>
      </c>
      <c r="C76" s="14">
        <v>21</v>
      </c>
      <c r="D76" s="13"/>
      <c r="E76" s="8">
        <f t="shared" si="1"/>
        <v>0</v>
      </c>
    </row>
    <row r="77" spans="1:5" x14ac:dyDescent="0.25">
      <c r="A77" s="14">
        <v>73</v>
      </c>
      <c r="B77" s="14" t="s">
        <v>81</v>
      </c>
      <c r="C77" s="14">
        <v>7</v>
      </c>
      <c r="D77" s="13"/>
      <c r="E77" s="8">
        <f t="shared" si="1"/>
        <v>0</v>
      </c>
    </row>
    <row r="78" spans="1:5" x14ac:dyDescent="0.25">
      <c r="A78" s="14">
        <v>74</v>
      </c>
      <c r="B78" s="14" t="s">
        <v>82</v>
      </c>
      <c r="C78" s="14">
        <v>4</v>
      </c>
      <c r="D78" s="13"/>
      <c r="E78" s="8">
        <f t="shared" si="1"/>
        <v>0</v>
      </c>
    </row>
    <row r="79" spans="1:5" x14ac:dyDescent="0.25">
      <c r="A79" s="14">
        <v>75</v>
      </c>
      <c r="B79" s="14" t="s">
        <v>83</v>
      </c>
      <c r="C79" s="14">
        <v>3</v>
      </c>
      <c r="D79" s="13"/>
      <c r="E79" s="8">
        <f t="shared" si="1"/>
        <v>0</v>
      </c>
    </row>
    <row r="80" spans="1:5" x14ac:dyDescent="0.25">
      <c r="A80" s="14">
        <v>76</v>
      </c>
      <c r="B80" s="14" t="s">
        <v>84</v>
      </c>
      <c r="C80" s="14">
        <v>2</v>
      </c>
      <c r="D80" s="13"/>
      <c r="E80" s="8">
        <f t="shared" si="1"/>
        <v>0</v>
      </c>
    </row>
    <row r="81" spans="1:5" x14ac:dyDescent="0.25">
      <c r="A81" s="14">
        <v>77</v>
      </c>
      <c r="B81" s="14" t="s">
        <v>85</v>
      </c>
      <c r="C81" s="14">
        <v>2</v>
      </c>
      <c r="D81" s="13"/>
      <c r="E81" s="8">
        <f t="shared" si="1"/>
        <v>0</v>
      </c>
    </row>
    <row r="82" spans="1:5" x14ac:dyDescent="0.25">
      <c r="A82" s="14">
        <v>78</v>
      </c>
      <c r="B82" s="14" t="s">
        <v>86</v>
      </c>
      <c r="C82" s="14">
        <v>25</v>
      </c>
      <c r="D82" s="13"/>
      <c r="E82" s="8">
        <f t="shared" si="1"/>
        <v>0</v>
      </c>
    </row>
    <row r="83" spans="1:5" x14ac:dyDescent="0.25">
      <c r="A83" s="14">
        <v>79</v>
      </c>
      <c r="B83" s="14" t="s">
        <v>87</v>
      </c>
      <c r="C83" s="14">
        <v>6</v>
      </c>
      <c r="D83" s="13"/>
      <c r="E83" s="8">
        <f t="shared" si="1"/>
        <v>0</v>
      </c>
    </row>
    <row r="84" spans="1:5" x14ac:dyDescent="0.25">
      <c r="A84" s="14">
        <v>80</v>
      </c>
      <c r="B84" s="14" t="s">
        <v>88</v>
      </c>
      <c r="C84" s="14">
        <v>2</v>
      </c>
      <c r="D84" s="13"/>
      <c r="E84" s="8">
        <f t="shared" si="1"/>
        <v>0</v>
      </c>
    </row>
    <row r="85" spans="1:5" x14ac:dyDescent="0.25">
      <c r="A85" s="14">
        <v>81</v>
      </c>
      <c r="B85" s="14" t="s">
        <v>89</v>
      </c>
      <c r="C85" s="14">
        <v>6</v>
      </c>
      <c r="D85" s="13"/>
      <c r="E85" s="8">
        <f t="shared" si="1"/>
        <v>0</v>
      </c>
    </row>
    <row r="86" spans="1:5" x14ac:dyDescent="0.25">
      <c r="A86" s="14">
        <v>82</v>
      </c>
      <c r="B86" s="14" t="s">
        <v>90</v>
      </c>
      <c r="C86" s="14">
        <v>2</v>
      </c>
      <c r="D86" s="13"/>
      <c r="E86" s="8">
        <f t="shared" si="1"/>
        <v>0</v>
      </c>
    </row>
    <row r="87" spans="1:5" x14ac:dyDescent="0.25">
      <c r="A87" s="14">
        <v>83</v>
      </c>
      <c r="B87" s="14" t="s">
        <v>91</v>
      </c>
      <c r="C87" s="14">
        <v>3</v>
      </c>
      <c r="D87" s="13"/>
      <c r="E87" s="8">
        <f t="shared" si="1"/>
        <v>0</v>
      </c>
    </row>
    <row r="88" spans="1:5" x14ac:dyDescent="0.25">
      <c r="A88" s="14">
        <v>84</v>
      </c>
      <c r="B88" s="14" t="s">
        <v>92</v>
      </c>
      <c r="C88" s="14">
        <v>32</v>
      </c>
      <c r="D88" s="13"/>
      <c r="E88" s="8">
        <f t="shared" si="1"/>
        <v>0</v>
      </c>
    </row>
    <row r="89" spans="1:5" x14ac:dyDescent="0.25">
      <c r="A89" s="14">
        <v>85</v>
      </c>
      <c r="B89" s="14" t="s">
        <v>93</v>
      </c>
      <c r="C89" s="14">
        <v>65</v>
      </c>
      <c r="D89" s="13"/>
      <c r="E89" s="8">
        <f t="shared" si="1"/>
        <v>0</v>
      </c>
    </row>
    <row r="90" spans="1:5" x14ac:dyDescent="0.25">
      <c r="A90" s="14">
        <v>86</v>
      </c>
      <c r="B90" s="14" t="s">
        <v>94</v>
      </c>
      <c r="C90" s="14">
        <v>6</v>
      </c>
      <c r="D90" s="13"/>
      <c r="E90" s="8">
        <f t="shared" si="1"/>
        <v>0</v>
      </c>
    </row>
    <row r="91" spans="1:5" x14ac:dyDescent="0.25">
      <c r="A91" s="14">
        <v>87</v>
      </c>
      <c r="B91" s="14" t="s">
        <v>95</v>
      </c>
      <c r="C91" s="14">
        <v>30</v>
      </c>
      <c r="D91" s="13"/>
      <c r="E91" s="8">
        <f t="shared" si="1"/>
        <v>0</v>
      </c>
    </row>
    <row r="92" spans="1:5" x14ac:dyDescent="0.25">
      <c r="A92" s="14">
        <v>88</v>
      </c>
      <c r="B92" s="14" t="s">
        <v>96</v>
      </c>
      <c r="C92" s="14">
        <v>25</v>
      </c>
      <c r="D92" s="13"/>
      <c r="E92" s="8">
        <f t="shared" si="1"/>
        <v>0</v>
      </c>
    </row>
    <row r="93" spans="1:5" x14ac:dyDescent="0.25">
      <c r="A93" s="14">
        <v>89</v>
      </c>
      <c r="B93" s="14" t="s">
        <v>97</v>
      </c>
      <c r="C93" s="14">
        <v>5</v>
      </c>
      <c r="D93" s="13"/>
      <c r="E93" s="8">
        <f t="shared" si="1"/>
        <v>0</v>
      </c>
    </row>
    <row r="94" spans="1:5" x14ac:dyDescent="0.25">
      <c r="A94" s="14">
        <v>90</v>
      </c>
      <c r="B94" s="14" t="s">
        <v>98</v>
      </c>
      <c r="C94" s="14">
        <v>3</v>
      </c>
      <c r="D94" s="13"/>
      <c r="E94" s="8">
        <f t="shared" si="1"/>
        <v>0</v>
      </c>
    </row>
    <row r="95" spans="1:5" x14ac:dyDescent="0.25">
      <c r="A95" s="5"/>
      <c r="B95" s="6" t="s">
        <v>99</v>
      </c>
      <c r="C95" s="10" t="s">
        <v>5</v>
      </c>
      <c r="D95" s="10"/>
      <c r="E95" s="4">
        <f>SUM(E5:E94)</f>
        <v>0</v>
      </c>
    </row>
    <row r="96" spans="1:5" x14ac:dyDescent="0.25">
      <c r="A96" s="5"/>
      <c r="B96" s="4"/>
      <c r="C96" s="10" t="s">
        <v>6</v>
      </c>
      <c r="D96" s="10"/>
      <c r="E96" s="12">
        <v>0.23</v>
      </c>
    </row>
    <row r="97" spans="1:8" x14ac:dyDescent="0.25">
      <c r="A97" s="5"/>
      <c r="B97" s="4"/>
      <c r="C97" s="10" t="s">
        <v>7</v>
      </c>
      <c r="D97" s="10"/>
      <c r="E97" s="4">
        <f>E95+(E95*E96)</f>
        <v>0</v>
      </c>
    </row>
    <row r="99" spans="1:8" ht="345.75" customHeight="1" x14ac:dyDescent="0.25">
      <c r="A99" s="11" t="s">
        <v>8</v>
      </c>
      <c r="B99" s="11"/>
      <c r="C99" s="11"/>
      <c r="D99" s="11"/>
      <c r="E99" s="11"/>
      <c r="F99" s="7"/>
      <c r="G99" s="7"/>
      <c r="H99" s="3"/>
    </row>
  </sheetData>
  <mergeCells count="4">
    <mergeCell ref="C96:D96"/>
    <mergeCell ref="C97:D97"/>
    <mergeCell ref="A99:E99"/>
    <mergeCell ref="C95:D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specyfikacja dostawy</vt:lpstr>
      <vt:lpstr>'specyfikacja dostawy'!Obszar_wydruku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Malwina Piasecka-Laska</dc:creator>
  <cp:lastModifiedBy>Marta Gruszczyńska</cp:lastModifiedBy>
  <cp:revision>1</cp:revision>
  <cp:lastPrinted>2023-12-08T10:01:35Z</cp:lastPrinted>
  <dcterms:created xsi:type="dcterms:W3CDTF">2021-11-04T08:27:26Z</dcterms:created>
  <dcterms:modified xsi:type="dcterms:W3CDTF">2025-01-15T16:03:40Z</dcterms:modified>
  <dc:language>pl-PL</dc:language>
</cp:coreProperties>
</file>