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specyfikacja dostawy" sheetId="2" r:id="rId1"/>
  </sheets>
  <calcPr calcId="1257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22" i="2"/>
  <c r="E23"/>
  <c r="E24"/>
  <c r="E25"/>
  <c r="E26"/>
  <c r="E27"/>
  <c r="E28"/>
  <c r="E29"/>
  <c r="E30"/>
  <c r="E31"/>
  <c r="E32"/>
  <c r="E33"/>
  <c r="E34"/>
  <c r="E35"/>
  <c r="E36"/>
  <c r="E37"/>
  <c r="E38"/>
  <c r="E39"/>
  <c r="E40"/>
  <c r="E41"/>
  <c r="E42"/>
  <c r="E43"/>
  <c r="E44"/>
  <c r="E45"/>
  <c r="E46"/>
  <c r="E21"/>
  <c r="E5"/>
  <c r="E6"/>
  <c r="E7"/>
  <c r="E8"/>
  <c r="E9"/>
  <c r="E10"/>
  <c r="E11"/>
  <c r="E12"/>
  <c r="E13"/>
  <c r="E14"/>
  <c r="E15"/>
  <c r="E16"/>
  <c r="E4"/>
  <c r="E17" l="1"/>
  <c r="E18" s="1"/>
  <c r="E47"/>
  <c r="E48" s="1"/>
  <c r="E49" s="1"/>
  <c r="E19"/>
</calcChain>
</file>

<file path=xl/sharedStrings.xml><?xml version="1.0" encoding="utf-8"?>
<sst xmlns="http://schemas.openxmlformats.org/spreadsheetml/2006/main" count="54" uniqueCount="51">
  <si>
    <t>Nazwa</t>
  </si>
  <si>
    <t>L.p.</t>
  </si>
  <si>
    <t>skoroszyt plastikowy zawieszany A4</t>
  </si>
  <si>
    <t>toner HP 12A</t>
  </si>
  <si>
    <t>toner HP 35A</t>
  </si>
  <si>
    <t>toner HP 85A</t>
  </si>
  <si>
    <t>toner HP 05A</t>
  </si>
  <si>
    <t>toner SAMSUNG MLT-D116L</t>
  </si>
  <si>
    <t>tusz HP 963XL black</t>
  </si>
  <si>
    <t>tusz HP 963XL magenta</t>
  </si>
  <si>
    <t>tusz HP 963XL yellow</t>
  </si>
  <si>
    <t>tusz HP 963XL cyan</t>
  </si>
  <si>
    <t>tusz HP 953XL black</t>
  </si>
  <si>
    <t>tusz HP 953XL magenta</t>
  </si>
  <si>
    <t>tusz HP 953XL yellow</t>
  </si>
  <si>
    <t>tusz HP 950XL black</t>
  </si>
  <si>
    <t>tusz HP 951XL magenta</t>
  </si>
  <si>
    <t>tusz HP 951XL yellow</t>
  </si>
  <si>
    <t>tusz HP 951XL cyan</t>
  </si>
  <si>
    <t>tusz HP 953XL cyan</t>
  </si>
  <si>
    <t>tusz EPSON 101 black</t>
  </si>
  <si>
    <t>tusz EPSON 101 yellow</t>
  </si>
  <si>
    <t>tusz EPSON 101 magenta</t>
  </si>
  <si>
    <t>tusz CANON PFI-320 BK</t>
  </si>
  <si>
    <t>tusz CANON PFI-320 MBK</t>
  </si>
  <si>
    <t>tusz CANON PFI-320 M</t>
  </si>
  <si>
    <t>tusz CANON PFI-320 Y</t>
  </si>
  <si>
    <t>tusz CANON PFI-320 C</t>
  </si>
  <si>
    <r>
      <t>papier xero A4 80g/m</t>
    </r>
    <r>
      <rPr>
        <sz val="11"/>
        <rFont val="Czcionka tekstu podstawowego"/>
        <charset val="238"/>
      </rPr>
      <t>²</t>
    </r>
    <r>
      <rPr>
        <sz val="11"/>
        <rFont val="Calibri"/>
        <family val="2"/>
        <charset val="238"/>
        <scheme val="minor"/>
      </rPr>
      <t xml:space="preserve"> </t>
    </r>
    <r>
      <rPr>
        <sz val="9"/>
        <rFont val="Calibri"/>
        <family val="2"/>
        <charset val="238"/>
        <scheme val="minor"/>
      </rPr>
      <t>biały</t>
    </r>
    <r>
      <rPr>
        <sz val="11"/>
        <rFont val="Calibri"/>
        <family val="2"/>
        <charset val="238"/>
        <scheme val="minor"/>
      </rPr>
      <t xml:space="preserve"> </t>
    </r>
    <r>
      <rPr>
        <sz val="9"/>
        <rFont val="Calibri"/>
        <family val="2"/>
        <charset val="238"/>
        <scheme val="minor"/>
      </rPr>
      <t>500 ark.</t>
    </r>
  </si>
  <si>
    <t>papier xero A4 160g/m² biały 250 ark.</t>
  </si>
  <si>
    <t>papier xero A3 80g/m² biały 500 ark.</t>
  </si>
  <si>
    <t>papier xero A3 160g/m² biały 250 ark.</t>
  </si>
  <si>
    <t>tusz EPSON 101 cyan</t>
  </si>
  <si>
    <t>skoroszyt kartonowy biały pełny zwykły A4</t>
  </si>
  <si>
    <t>skoroszyt kartonowy biały pełny oczkowy A4</t>
  </si>
  <si>
    <t>ilość</t>
  </si>
  <si>
    <t xml:space="preserve"> cena jednostkowa netto </t>
  </si>
  <si>
    <t xml:space="preserve">wartość netto </t>
  </si>
  <si>
    <t>koperta samoklejąca biała C6</t>
  </si>
  <si>
    <t>koperta samoklejąca z paskiem biała C4</t>
  </si>
  <si>
    <t xml:space="preserve">koperta samoklejąca z paskiem biała C5 </t>
  </si>
  <si>
    <t>dziennik korespondencyjny A4 96 kart.</t>
  </si>
  <si>
    <t>Część 1 Artykuły biurowe</t>
  </si>
  <si>
    <t>Część 2. Materiały eksploatacyjne do urządzeń biurowych</t>
  </si>
  <si>
    <t>SUMA Część 2</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</si>
  <si>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</si>
  <si>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</si>
  <si>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</si>
  <si>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</si>
  <si>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długopis kulkowy automatyczny </t>
  </si>
  <si>
    <t>koszulka krystaliczna A4 100 szt.</t>
  </si>
</sst>
</file>

<file path=xl/styles.xml><?xml version="1.0" encoding="utf-8"?>
<styleSheet xmlns="http://schemas.openxmlformats.org/spreadsheetml/2006/main">
  <numFmts count="2">
    <numFmt numFmtId="43" formatCode="_-* #,##0.00\ _z_ł_-;\-* #,##0.00\ _z_ł_-;_-* &quot;-&quot;??\ _z_ł_-;_-@_-"/>
    <numFmt numFmtId="164" formatCode="_-* #,##0.00&quot; zł&quot;_-;\-* #,##0.00&quot; zł&quot;_-;_-* \-??&quot; zł&quot;_-;_-@_-"/>
  </numFmts>
  <fonts count="10">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sz val="11"/>
      <name val="Czcionka tekstu podstawowego"/>
      <charset val="238"/>
    </font>
    <font>
      <sz val="11"/>
      <name val="Calibri"/>
      <family val="2"/>
      <charset val="238"/>
      <scheme val="minor"/>
    </font>
    <font>
      <sz val="9"/>
      <name val="Calibri"/>
      <family val="2"/>
      <charset val="238"/>
      <scheme val="minor"/>
    </font>
    <font>
      <b/>
      <sz val="11"/>
      <color rgb="FFFF0000"/>
      <name val="Calibri"/>
      <family val="2"/>
      <charset val="238"/>
    </font>
    <font>
      <b/>
      <sz val="11"/>
      <color rgb="FF002060"/>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4" fontId="4" fillId="0" borderId="0" applyBorder="0" applyProtection="0"/>
  </cellStyleXfs>
  <cellXfs count="28">
    <xf numFmtId="0" fontId="0" fillId="0" borderId="0" xfId="0"/>
    <xf numFmtId="0" fontId="0" fillId="0" borderId="1" xfId="0" applyBorder="1" applyAlignment="1">
      <alignment wrapText="1"/>
    </xf>
    <xf numFmtId="0" fontId="2" fillId="0" borderId="1" xfId="0" applyFont="1" applyBorder="1" applyAlignment="1">
      <alignment horizontal="left" wrapText="1"/>
    </xf>
    <xf numFmtId="0" fontId="0" fillId="0" borderId="1" xfId="0" applyBorder="1" applyAlignment="1">
      <alignment horizontal="center" wrapText="1"/>
    </xf>
    <xf numFmtId="164" fontId="0" fillId="0" borderId="1" xfId="1" applyFont="1" applyBorder="1" applyAlignment="1" applyProtection="1">
      <alignment wrapText="1"/>
    </xf>
    <xf numFmtId="0" fontId="0" fillId="0" borderId="1" xfId="0" applyFont="1" applyBorder="1" applyAlignment="1">
      <alignment horizontal="center" wrapText="1"/>
    </xf>
    <xf numFmtId="0" fontId="0" fillId="0" borderId="1" xfId="0" applyBorder="1" applyAlignment="1">
      <alignment horizontal="left" wrapText="1"/>
    </xf>
    <xf numFmtId="0" fontId="0" fillId="2" borderId="1" xfId="0" applyFill="1" applyBorder="1" applyAlignment="1">
      <alignment horizontal="center" wrapText="1"/>
    </xf>
    <xf numFmtId="0" fontId="0" fillId="0" borderId="0" xfId="0" applyAlignment="1">
      <alignment horizontal="center"/>
    </xf>
    <xf numFmtId="0" fontId="1" fillId="2" borderId="1" xfId="0" applyFont="1" applyFill="1" applyBorder="1" applyAlignment="1">
      <alignment horizontal="center" vertical="center" wrapText="1"/>
    </xf>
    <xf numFmtId="0" fontId="0" fillId="0" borderId="1" xfId="0" applyBorder="1" applyAlignment="1">
      <alignment horizontal="center"/>
    </xf>
    <xf numFmtId="0" fontId="0" fillId="0" borderId="1" xfId="0" applyFill="1" applyBorder="1" applyAlignment="1">
      <alignment horizontal="left" wrapText="1"/>
    </xf>
    <xf numFmtId="0" fontId="0" fillId="0" borderId="1" xfId="0" applyBorder="1"/>
    <xf numFmtId="0" fontId="3" fillId="0" borderId="0" xfId="0" applyFont="1" applyBorder="1" applyAlignment="1">
      <alignment horizontal="left" wrapText="1"/>
    </xf>
    <xf numFmtId="0" fontId="0" fillId="2" borderId="2" xfId="0" applyFill="1" applyBorder="1" applyAlignment="1">
      <alignment horizontal="center" wrapText="1"/>
    </xf>
    <xf numFmtId="0" fontId="1" fillId="3" borderId="3" xfId="0" applyFont="1" applyFill="1" applyBorder="1" applyAlignment="1">
      <alignment horizontal="right" wrapText="1"/>
    </xf>
    <xf numFmtId="43" fontId="0" fillId="3" borderId="1" xfId="0" applyNumberFormat="1" applyFill="1" applyBorder="1"/>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3" fillId="0" borderId="0" xfId="0" applyFont="1" applyBorder="1" applyAlignment="1">
      <alignment wrapText="1"/>
    </xf>
    <xf numFmtId="0" fontId="9" fillId="2" borderId="1" xfId="0" applyFont="1" applyFill="1" applyBorder="1" applyAlignment="1">
      <alignment horizontal="center" vertical="center" wrapText="1"/>
    </xf>
    <xf numFmtId="0" fontId="0" fillId="3" borderId="1" xfId="0" applyFill="1" applyBorder="1" applyAlignment="1">
      <alignment horizontal="center"/>
    </xf>
    <xf numFmtId="0" fontId="3" fillId="0" borderId="0" xfId="0" applyFont="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1"/>
  <sheetViews>
    <sheetView tabSelected="1" workbookViewId="0">
      <selection activeCell="L32" sqref="L32"/>
    </sheetView>
  </sheetViews>
  <sheetFormatPr defaultRowHeight="15"/>
  <cols>
    <col min="1" max="1" width="5.7109375" style="8" customWidth="1"/>
    <col min="2" max="2" width="51" customWidth="1"/>
    <col min="3" max="3" width="12.42578125" customWidth="1"/>
    <col min="4" max="4" width="12.7109375" customWidth="1"/>
    <col min="5" max="5" width="12.28515625" customWidth="1"/>
  </cols>
  <sheetData>
    <row r="1" spans="1:5" ht="45">
      <c r="A1" s="9" t="s">
        <v>1</v>
      </c>
      <c r="B1" s="9" t="s">
        <v>0</v>
      </c>
      <c r="C1" s="9" t="s">
        <v>35</v>
      </c>
      <c r="D1" s="9" t="s">
        <v>36</v>
      </c>
      <c r="E1" s="9" t="s">
        <v>37</v>
      </c>
    </row>
    <row r="2" spans="1:5">
      <c r="A2" s="9"/>
      <c r="B2" s="24" t="s">
        <v>42</v>
      </c>
      <c r="C2" s="25"/>
      <c r="D2" s="25"/>
      <c r="E2" s="25"/>
    </row>
    <row r="3" spans="1:5">
      <c r="A3" s="9"/>
      <c r="B3" s="21">
        <v>2</v>
      </c>
      <c r="C3" s="21">
        <v>3</v>
      </c>
      <c r="D3" s="21">
        <v>4</v>
      </c>
      <c r="E3" s="21">
        <v>5</v>
      </c>
    </row>
    <row r="4" spans="1:5" ht="31.5" customHeight="1">
      <c r="A4" s="7">
        <v>1</v>
      </c>
      <c r="B4" s="2" t="s">
        <v>28</v>
      </c>
      <c r="C4" s="3">
        <v>240</v>
      </c>
      <c r="D4" s="4"/>
      <c r="E4" s="16">
        <f>C4*D4</f>
        <v>0</v>
      </c>
    </row>
    <row r="5" spans="1:5">
      <c r="A5" s="7">
        <v>2</v>
      </c>
      <c r="B5" s="1" t="s">
        <v>29</v>
      </c>
      <c r="C5" s="5">
        <v>3</v>
      </c>
      <c r="D5" s="4"/>
      <c r="E5" s="16">
        <f t="shared" ref="E5:E16" si="0">C5*D5</f>
        <v>0</v>
      </c>
    </row>
    <row r="6" spans="1:5">
      <c r="A6" s="7">
        <v>3</v>
      </c>
      <c r="B6" s="6" t="s">
        <v>30</v>
      </c>
      <c r="C6" s="3">
        <v>2</v>
      </c>
      <c r="D6" s="4"/>
      <c r="E6" s="16">
        <f t="shared" si="0"/>
        <v>0</v>
      </c>
    </row>
    <row r="7" spans="1:5">
      <c r="A7" s="7">
        <v>4</v>
      </c>
      <c r="B7" s="6" t="s">
        <v>31</v>
      </c>
      <c r="C7" s="3">
        <v>1</v>
      </c>
      <c r="D7" s="4"/>
      <c r="E7" s="16">
        <f t="shared" si="0"/>
        <v>0</v>
      </c>
    </row>
    <row r="8" spans="1:5">
      <c r="A8" s="7">
        <v>5</v>
      </c>
      <c r="B8" s="6" t="s">
        <v>38</v>
      </c>
      <c r="C8" s="3">
        <v>1500</v>
      </c>
      <c r="D8" s="4"/>
      <c r="E8" s="16">
        <f t="shared" si="0"/>
        <v>0</v>
      </c>
    </row>
    <row r="9" spans="1:5">
      <c r="A9" s="7">
        <v>6</v>
      </c>
      <c r="B9" s="6" t="s">
        <v>40</v>
      </c>
      <c r="C9" s="5">
        <v>1500</v>
      </c>
      <c r="D9" s="4"/>
      <c r="E9" s="16">
        <f t="shared" si="0"/>
        <v>0</v>
      </c>
    </row>
    <row r="10" spans="1:5">
      <c r="A10" s="7">
        <v>7</v>
      </c>
      <c r="B10" s="6" t="s">
        <v>39</v>
      </c>
      <c r="C10" s="5">
        <v>1500</v>
      </c>
      <c r="D10" s="4"/>
      <c r="E10" s="16">
        <f t="shared" si="0"/>
        <v>0</v>
      </c>
    </row>
    <row r="11" spans="1:5">
      <c r="A11" s="7">
        <v>8</v>
      </c>
      <c r="B11" s="6" t="s">
        <v>49</v>
      </c>
      <c r="C11" s="5">
        <v>72</v>
      </c>
      <c r="D11" s="4"/>
      <c r="E11" s="16">
        <f t="shared" si="0"/>
        <v>0</v>
      </c>
    </row>
    <row r="12" spans="1:5">
      <c r="A12" s="7">
        <v>9</v>
      </c>
      <c r="B12" s="11" t="s">
        <v>2</v>
      </c>
      <c r="C12" s="10">
        <v>40</v>
      </c>
      <c r="D12" s="12"/>
      <c r="E12" s="16">
        <f t="shared" si="0"/>
        <v>0</v>
      </c>
    </row>
    <row r="13" spans="1:5">
      <c r="A13" s="7">
        <v>10</v>
      </c>
      <c r="B13" s="11" t="s">
        <v>33</v>
      </c>
      <c r="C13" s="10">
        <v>100</v>
      </c>
      <c r="D13" s="12"/>
      <c r="E13" s="16">
        <f t="shared" si="0"/>
        <v>0</v>
      </c>
    </row>
    <row r="14" spans="1:5">
      <c r="A14" s="7">
        <v>11</v>
      </c>
      <c r="B14" s="11" t="s">
        <v>34</v>
      </c>
      <c r="C14" s="10">
        <v>300</v>
      </c>
      <c r="D14" s="12"/>
      <c r="E14" s="16">
        <f t="shared" si="0"/>
        <v>0</v>
      </c>
    </row>
    <row r="15" spans="1:5">
      <c r="A15" s="7">
        <v>12</v>
      </c>
      <c r="B15" s="11" t="s">
        <v>50</v>
      </c>
      <c r="C15" s="10">
        <v>7</v>
      </c>
      <c r="D15" s="12"/>
      <c r="E15" s="16">
        <f t="shared" si="0"/>
        <v>0</v>
      </c>
    </row>
    <row r="16" spans="1:5">
      <c r="A16" s="7">
        <v>13</v>
      </c>
      <c r="B16" s="11" t="s">
        <v>41</v>
      </c>
      <c r="C16" s="10">
        <v>5</v>
      </c>
      <c r="D16" s="12"/>
      <c r="E16" s="16">
        <f t="shared" si="0"/>
        <v>0</v>
      </c>
    </row>
    <row r="17" spans="1:5">
      <c r="A17" s="14"/>
      <c r="B17" s="15"/>
      <c r="C17" s="22" t="s">
        <v>45</v>
      </c>
      <c r="D17" s="22"/>
      <c r="E17" s="16">
        <f>SUM(E4:E16)</f>
        <v>0</v>
      </c>
    </row>
    <row r="18" spans="1:5">
      <c r="A18" s="14"/>
      <c r="B18" s="15"/>
      <c r="C18" s="22" t="s">
        <v>46</v>
      </c>
      <c r="D18" s="22"/>
      <c r="E18" s="16">
        <f>E17*0.23</f>
        <v>0</v>
      </c>
    </row>
    <row r="19" spans="1:5">
      <c r="A19" s="14"/>
      <c r="B19" s="15"/>
      <c r="C19" s="22" t="s">
        <v>47</v>
      </c>
      <c r="D19" s="22"/>
      <c r="E19" s="16">
        <f>SUM(E17:E18)</f>
        <v>0</v>
      </c>
    </row>
    <row r="20" spans="1:5">
      <c r="A20" s="26" t="s">
        <v>43</v>
      </c>
      <c r="B20" s="27"/>
      <c r="C20" s="27"/>
      <c r="D20" s="27"/>
      <c r="E20" s="27"/>
    </row>
    <row r="21" spans="1:5">
      <c r="A21" s="7">
        <v>1</v>
      </c>
      <c r="B21" s="11" t="s">
        <v>3</v>
      </c>
      <c r="C21" s="10">
        <v>2</v>
      </c>
      <c r="D21" s="12"/>
      <c r="E21" s="17">
        <f>C21*D21</f>
        <v>0</v>
      </c>
    </row>
    <row r="22" spans="1:5">
      <c r="A22" s="7">
        <v>2</v>
      </c>
      <c r="B22" s="11" t="s">
        <v>4</v>
      </c>
      <c r="C22" s="10">
        <v>3</v>
      </c>
      <c r="D22" s="12"/>
      <c r="E22" s="17">
        <f t="shared" ref="E22:E46" si="1">C22*D22</f>
        <v>0</v>
      </c>
    </row>
    <row r="23" spans="1:5">
      <c r="A23" s="7">
        <v>3</v>
      </c>
      <c r="B23" s="11" t="s">
        <v>5</v>
      </c>
      <c r="C23" s="10">
        <v>1</v>
      </c>
      <c r="D23" s="12"/>
      <c r="E23" s="17">
        <f t="shared" si="1"/>
        <v>0</v>
      </c>
    </row>
    <row r="24" spans="1:5">
      <c r="A24" s="7">
        <v>4</v>
      </c>
      <c r="B24" s="11" t="s">
        <v>6</v>
      </c>
      <c r="C24" s="10">
        <v>2</v>
      </c>
      <c r="D24" s="12"/>
      <c r="E24" s="17">
        <f t="shared" si="1"/>
        <v>0</v>
      </c>
    </row>
    <row r="25" spans="1:5">
      <c r="A25" s="7">
        <v>5</v>
      </c>
      <c r="B25" s="11" t="s">
        <v>7</v>
      </c>
      <c r="C25" s="10">
        <v>1</v>
      </c>
      <c r="D25" s="12"/>
      <c r="E25" s="17">
        <f t="shared" si="1"/>
        <v>0</v>
      </c>
    </row>
    <row r="26" spans="1:5">
      <c r="A26" s="7">
        <v>6</v>
      </c>
      <c r="B26" s="11" t="s">
        <v>8</v>
      </c>
      <c r="C26" s="10">
        <v>6</v>
      </c>
      <c r="D26" s="12"/>
      <c r="E26" s="17">
        <f t="shared" si="1"/>
        <v>0</v>
      </c>
    </row>
    <row r="27" spans="1:5">
      <c r="A27" s="7">
        <v>7</v>
      </c>
      <c r="B27" s="11" t="s">
        <v>9</v>
      </c>
      <c r="C27" s="10">
        <v>6</v>
      </c>
      <c r="D27" s="12"/>
      <c r="E27" s="17">
        <f t="shared" si="1"/>
        <v>0</v>
      </c>
    </row>
    <row r="28" spans="1:5">
      <c r="A28" s="7">
        <v>8</v>
      </c>
      <c r="B28" s="11" t="s">
        <v>10</v>
      </c>
      <c r="C28" s="10">
        <v>6</v>
      </c>
      <c r="D28" s="12"/>
      <c r="E28" s="17">
        <f t="shared" si="1"/>
        <v>0</v>
      </c>
    </row>
    <row r="29" spans="1:5">
      <c r="A29" s="7">
        <v>9</v>
      </c>
      <c r="B29" s="11" t="s">
        <v>11</v>
      </c>
      <c r="C29" s="10">
        <v>6</v>
      </c>
      <c r="D29" s="12"/>
      <c r="E29" s="17">
        <f t="shared" si="1"/>
        <v>0</v>
      </c>
    </row>
    <row r="30" spans="1:5">
      <c r="A30" s="7">
        <v>10</v>
      </c>
      <c r="B30" s="11" t="s">
        <v>12</v>
      </c>
      <c r="C30" s="10">
        <v>6</v>
      </c>
      <c r="D30" s="12"/>
      <c r="E30" s="17">
        <f t="shared" si="1"/>
        <v>0</v>
      </c>
    </row>
    <row r="31" spans="1:5">
      <c r="A31" s="7">
        <v>11</v>
      </c>
      <c r="B31" s="11" t="s">
        <v>13</v>
      </c>
      <c r="C31" s="10">
        <v>6</v>
      </c>
      <c r="D31" s="12"/>
      <c r="E31" s="17">
        <f t="shared" si="1"/>
        <v>0</v>
      </c>
    </row>
    <row r="32" spans="1:5">
      <c r="A32" s="7">
        <v>12</v>
      </c>
      <c r="B32" s="11" t="s">
        <v>14</v>
      </c>
      <c r="C32" s="10">
        <v>6</v>
      </c>
      <c r="D32" s="12"/>
      <c r="E32" s="17">
        <f t="shared" si="1"/>
        <v>0</v>
      </c>
    </row>
    <row r="33" spans="1:5">
      <c r="A33" s="7">
        <v>13</v>
      </c>
      <c r="B33" s="11" t="s">
        <v>19</v>
      </c>
      <c r="C33" s="10">
        <v>6</v>
      </c>
      <c r="D33" s="12"/>
      <c r="E33" s="17">
        <f t="shared" si="1"/>
        <v>0</v>
      </c>
    </row>
    <row r="34" spans="1:5">
      <c r="A34" s="7">
        <v>14</v>
      </c>
      <c r="B34" s="11" t="s">
        <v>15</v>
      </c>
      <c r="C34" s="10">
        <v>12</v>
      </c>
      <c r="D34" s="12"/>
      <c r="E34" s="17">
        <f t="shared" si="1"/>
        <v>0</v>
      </c>
    </row>
    <row r="35" spans="1:5">
      <c r="A35" s="7">
        <v>15</v>
      </c>
      <c r="B35" s="11" t="s">
        <v>16</v>
      </c>
      <c r="C35" s="10">
        <v>12</v>
      </c>
      <c r="D35" s="12"/>
      <c r="E35" s="17">
        <f t="shared" si="1"/>
        <v>0</v>
      </c>
    </row>
    <row r="36" spans="1:5">
      <c r="A36" s="7">
        <v>16</v>
      </c>
      <c r="B36" s="11" t="s">
        <v>17</v>
      </c>
      <c r="C36" s="10">
        <v>12</v>
      </c>
      <c r="D36" s="12"/>
      <c r="E36" s="17">
        <f t="shared" si="1"/>
        <v>0</v>
      </c>
    </row>
    <row r="37" spans="1:5">
      <c r="A37" s="7">
        <v>17</v>
      </c>
      <c r="B37" s="11" t="s">
        <v>18</v>
      </c>
      <c r="C37" s="10">
        <v>12</v>
      </c>
      <c r="D37" s="12"/>
      <c r="E37" s="17">
        <f t="shared" si="1"/>
        <v>0</v>
      </c>
    </row>
    <row r="38" spans="1:5">
      <c r="A38" s="7">
        <v>18</v>
      </c>
      <c r="B38" s="11" t="s">
        <v>20</v>
      </c>
      <c r="C38" s="10">
        <v>1</v>
      </c>
      <c r="D38" s="12"/>
      <c r="E38" s="17">
        <f t="shared" si="1"/>
        <v>0</v>
      </c>
    </row>
    <row r="39" spans="1:5">
      <c r="A39" s="7">
        <v>19</v>
      </c>
      <c r="B39" s="11" t="s">
        <v>22</v>
      </c>
      <c r="C39" s="10">
        <v>1</v>
      </c>
      <c r="D39" s="12"/>
      <c r="E39" s="17">
        <f t="shared" si="1"/>
        <v>0</v>
      </c>
    </row>
    <row r="40" spans="1:5">
      <c r="A40" s="7">
        <v>20</v>
      </c>
      <c r="B40" s="11" t="s">
        <v>21</v>
      </c>
      <c r="C40" s="10">
        <v>1</v>
      </c>
      <c r="D40" s="12"/>
      <c r="E40" s="17">
        <f t="shared" si="1"/>
        <v>0</v>
      </c>
    </row>
    <row r="41" spans="1:5">
      <c r="A41" s="7">
        <v>21</v>
      </c>
      <c r="B41" s="11" t="s">
        <v>32</v>
      </c>
      <c r="C41" s="10">
        <v>1</v>
      </c>
      <c r="D41" s="12"/>
      <c r="E41" s="17">
        <f t="shared" si="1"/>
        <v>0</v>
      </c>
    </row>
    <row r="42" spans="1:5">
      <c r="A42" s="7">
        <v>22</v>
      </c>
      <c r="B42" s="11" t="s">
        <v>23</v>
      </c>
      <c r="C42" s="10">
        <v>1</v>
      </c>
      <c r="D42" s="12"/>
      <c r="E42" s="17">
        <f t="shared" si="1"/>
        <v>0</v>
      </c>
    </row>
    <row r="43" spans="1:5">
      <c r="A43" s="7">
        <v>23</v>
      </c>
      <c r="B43" s="11" t="s">
        <v>24</v>
      </c>
      <c r="C43" s="10">
        <v>1</v>
      </c>
      <c r="D43" s="12"/>
      <c r="E43" s="17">
        <f t="shared" si="1"/>
        <v>0</v>
      </c>
    </row>
    <row r="44" spans="1:5">
      <c r="A44" s="7">
        <v>24</v>
      </c>
      <c r="B44" s="11" t="s">
        <v>25</v>
      </c>
      <c r="C44" s="10">
        <v>1</v>
      </c>
      <c r="D44" s="12"/>
      <c r="E44" s="17">
        <f t="shared" si="1"/>
        <v>0</v>
      </c>
    </row>
    <row r="45" spans="1:5">
      <c r="A45" s="7">
        <v>25</v>
      </c>
      <c r="B45" s="11" t="s">
        <v>26</v>
      </c>
      <c r="C45" s="10">
        <v>1</v>
      </c>
      <c r="D45" s="12"/>
      <c r="E45" s="17">
        <f t="shared" si="1"/>
        <v>0</v>
      </c>
    </row>
    <row r="46" spans="1:5">
      <c r="A46" s="7">
        <v>26</v>
      </c>
      <c r="B46" s="11" t="s">
        <v>27</v>
      </c>
      <c r="C46" s="10">
        <v>1</v>
      </c>
      <c r="D46" s="12"/>
      <c r="E46" s="17">
        <f t="shared" si="1"/>
        <v>0</v>
      </c>
    </row>
    <row r="47" spans="1:5">
      <c r="A47" s="18"/>
      <c r="B47" s="19" t="s">
        <v>44</v>
      </c>
      <c r="C47" s="22" t="s">
        <v>45</v>
      </c>
      <c r="D47" s="22"/>
      <c r="E47" s="17">
        <f>SUM(E21:E46)</f>
        <v>0</v>
      </c>
    </row>
    <row r="48" spans="1:5">
      <c r="A48" s="18"/>
      <c r="B48" s="17"/>
      <c r="C48" s="22" t="s">
        <v>46</v>
      </c>
      <c r="D48" s="22"/>
      <c r="E48" s="17">
        <f>E47*0.23</f>
        <v>0</v>
      </c>
    </row>
    <row r="49" spans="1:8">
      <c r="A49" s="18"/>
      <c r="B49" s="17"/>
      <c r="C49" s="22" t="s">
        <v>47</v>
      </c>
      <c r="D49" s="22"/>
      <c r="E49" s="17">
        <f>SUM(E47:E48)</f>
        <v>0</v>
      </c>
    </row>
    <row r="51" spans="1:8" ht="345.75" customHeight="1">
      <c r="A51" s="23" t="s">
        <v>48</v>
      </c>
      <c r="B51" s="23"/>
      <c r="C51" s="23"/>
      <c r="D51" s="23"/>
      <c r="E51" s="23"/>
      <c r="F51" s="20"/>
      <c r="G51" s="20"/>
      <c r="H51" s="13"/>
    </row>
  </sheetData>
  <mergeCells count="9">
    <mergeCell ref="C48:D48"/>
    <mergeCell ref="C49:D49"/>
    <mergeCell ref="A51:E51"/>
    <mergeCell ref="B2:E2"/>
    <mergeCell ref="A20:E20"/>
    <mergeCell ref="C17:D17"/>
    <mergeCell ref="C18:D18"/>
    <mergeCell ref="C19:D19"/>
    <mergeCell ref="C47:D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specyfikacja dostawy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magrus</cp:lastModifiedBy>
  <cp:revision>1</cp:revision>
  <cp:lastPrinted>2022-04-06T06:55:54Z</cp:lastPrinted>
  <dcterms:created xsi:type="dcterms:W3CDTF">2021-11-04T08:27:26Z</dcterms:created>
  <dcterms:modified xsi:type="dcterms:W3CDTF">2022-06-02T12:10:47Z</dcterms:modified>
  <dc:language>pl-PL</dc:language>
</cp:coreProperties>
</file>